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C:\Users\ms151\OneDrive\文档\1-卓球AH50\5-年度別資料AH50\2026年度試合\梅下さん「から\20260221・最終版\"/>
    </mc:Choice>
  </mc:AlternateContent>
  <xr:revisionPtr revIDLastSave="0" documentId="13_ncr:1_{4690ABFC-C91D-4D3D-BE8C-69AB99DA5534}" xr6:coauthVersionLast="47" xr6:coauthVersionMax="47" xr10:uidLastSave="{00000000-0000-0000-0000-000000000000}"/>
  <bookViews>
    <workbookView xWindow="-113" yWindow="-113" windowWidth="24267" windowHeight="13023" activeTab="23" xr2:uid="{00000000-000D-0000-FFFF-FFFF00000000}"/>
  </bookViews>
  <sheets>
    <sheet name="事業計画" sheetId="48" r:id="rId1"/>
    <sheet name="申込み入力時のお願い" sheetId="22" r:id="rId2"/>
    <sheet name="登録要項 " sheetId="26" r:id="rId3"/>
    <sheet name="登録書" sheetId="27" r:id="rId4"/>
    <sheet name="ラージボール講習会 " sheetId="64" r:id="rId5"/>
    <sheet name="会長杯（ダブルス）大会要項" sheetId="51" r:id="rId6"/>
    <sheet name="会長杯（ダブルス）　申込" sheetId="53" r:id="rId7"/>
    <sheet name="会長杯（シングルス）・学年別シングルス・国体予選要項" sheetId="54" r:id="rId8"/>
    <sheet name="会長杯(シングルス)申込書" sheetId="63" r:id="rId9"/>
    <sheet name="国スポ市予選要項" sheetId="36" r:id="rId10"/>
    <sheet name="国体市予選推薦基準" sheetId="55" r:id="rId11"/>
    <sheet name="国体予選申込" sheetId="58" r:id="rId12"/>
    <sheet name="ラージボール要項 " sheetId="7" r:id="rId13"/>
    <sheet name="ラージボール申込み" sheetId="8" r:id="rId14"/>
    <sheet name="ジュニア市予選要項" sheetId="32" r:id="rId15"/>
    <sheet name="ｼﾞｭﾆｱ予選申込" sheetId="33" r:id="rId16"/>
    <sheet name="東広島卓球リーグ要項" sheetId="35" r:id="rId17"/>
    <sheet name="リーグ申込" sheetId="34" r:id="rId18"/>
    <sheet name="東広島ダブルス団体リーグ要項" sheetId="1" r:id="rId19"/>
    <sheet name="東広島ダブルス団体リーグ申込 " sheetId="2" r:id="rId20"/>
    <sheet name="2人3脚要項" sheetId="30" r:id="rId21"/>
    <sheet name="2人3脚申込" sheetId="31" r:id="rId22"/>
    <sheet name="東広島市卓球協会杯要項" sheetId="9" r:id="rId23"/>
    <sheet name="東広島市卓球協会杯団体申込" sheetId="10" r:id="rId24"/>
  </sheets>
  <definedNames>
    <definedName name="_Fill" localSheetId="4" hidden="1">#REF!</definedName>
    <definedName name="_Fill" hidden="1">#REF!</definedName>
    <definedName name="_Key1" localSheetId="4" hidden="1">#REF!</definedName>
    <definedName name="_Key1" hidden="1">#REF!</definedName>
    <definedName name="_Order1" hidden="1">1</definedName>
    <definedName name="_Sort" localSheetId="4" hidden="1">#REF!</definedName>
    <definedName name="_Sort" hidden="1">#REF!</definedName>
    <definedName name="\p" localSheetId="4">#REF!</definedName>
    <definedName name="\p">#REF!</definedName>
    <definedName name="\x" localSheetId="4">#REF!</definedName>
    <definedName name="\x">#REF!</definedName>
    <definedName name="A_3" localSheetId="4">#REF!</definedName>
    <definedName name="A_3">#REF!</definedName>
    <definedName name="A_4" localSheetId="4">#REF!</definedName>
    <definedName name="A_4">#REF!</definedName>
    <definedName name="BKMIXダブルス" localSheetId="4">#REF!</definedName>
    <definedName name="BKMIXダブルス">#REF!</definedName>
    <definedName name="BK会長杯ダブルス" localSheetId="4">#REF!</definedName>
    <definedName name="BK会長杯ダブルス">#REF!</definedName>
    <definedName name="H" localSheetId="4">#REF!</definedName>
    <definedName name="H">#REF!</definedName>
    <definedName name="HOME" localSheetId="4">#REF!</definedName>
    <definedName name="HOME">#REF!</definedName>
    <definedName name="HOME2" localSheetId="4">#REF!</definedName>
    <definedName name="HOME2">#REF!</definedName>
    <definedName name="MIXダブルすBK" localSheetId="4">#REF!</definedName>
    <definedName name="MIXダブルすBK">#REF!</definedName>
    <definedName name="_xlnm.Print_Area" localSheetId="21">'2人3脚申込'!$A$1:$P$44</definedName>
    <definedName name="_xlnm.Print_Area" localSheetId="20">'2人3脚要項'!$A$1:$AJ$61</definedName>
    <definedName name="_xlnm.Print_Area" localSheetId="15">ｼﾞｭﾆｱ予選申込!$A$1:$J$37</definedName>
    <definedName name="_xlnm.Print_Area" localSheetId="4">'ラージボール講習会 '!$A$1:$AI$44</definedName>
    <definedName name="_xlnm.Print_Area" localSheetId="13">ラージボール申込み!$A$1:$P$37</definedName>
    <definedName name="_xlnm.Print_Area" localSheetId="12">'ラージボール要項 '!$A$1:$AK$54</definedName>
    <definedName name="_xlnm.Print_Area" localSheetId="17">リーグ申込!$A$1:$AA$49</definedName>
    <definedName name="_xlnm.Print_Area" localSheetId="8">'会長杯(シングルス)申込書'!$A$1:$P$50</definedName>
    <definedName name="_xlnm.Print_Area" localSheetId="6">'会長杯（ダブルス）　申込'!$A$1:$M$46</definedName>
    <definedName name="_xlnm.Print_Area" localSheetId="5">'会長杯（ダブルス）大会要項'!$A$1:$AK$55</definedName>
    <definedName name="_xlnm.Print_Area" localSheetId="9">国スポ市予選要項!$A$1:$AL$46</definedName>
    <definedName name="_xlnm.Print_Area" localSheetId="10">国体市予選推薦基準!$A$1:$Y$26</definedName>
    <definedName name="_xlnm.Print_Area" localSheetId="11">国体予選申込!$A$1:$J$37</definedName>
    <definedName name="_xlnm.Print_Area" localSheetId="0">事業計画!$A$1:$I$66</definedName>
    <definedName name="_xlnm.Print_Area" localSheetId="1">申込み入力時のお願い!$A$1:$P$29</definedName>
    <definedName name="_xlnm.Print_Area" localSheetId="3">登録書!$A$1:$V$35</definedName>
    <definedName name="_xlnm.Print_Area" localSheetId="2">'登録要項 '!$A$1:$AM$63</definedName>
    <definedName name="_xlnm.Print_Area" localSheetId="19">'東広島ダブルス団体リーグ申込 '!$A$1:$X$63</definedName>
    <definedName name="_xlnm.Print_Area" localSheetId="18">東広島ダブルス団体リーグ要項!$A$1:$AJ$85</definedName>
    <definedName name="_xlnm.Print_Area" localSheetId="23">東広島市卓球協会杯団体申込!$A$1:$X$61</definedName>
    <definedName name="_xlnm.Print_Area" localSheetId="22">東広島市卓球協会杯要項!$A$1:$AL$59</definedName>
    <definedName name="_xlnm.Print_Area" localSheetId="16">東広島卓球リーグ要項!$A$1:$AM$121</definedName>
    <definedName name="ｓ" localSheetId="4">#REF!</definedName>
    <definedName name="ｓ">#REF!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7" i="63" l="1"/>
  <c r="L36" i="63"/>
  <c r="L35" i="63"/>
  <c r="L34" i="63"/>
  <c r="L31" i="63"/>
  <c r="L30" i="63"/>
  <c r="L29" i="63"/>
  <c r="M20" i="63"/>
  <c r="M19" i="63"/>
  <c r="M18" i="63"/>
  <c r="M17" i="63"/>
  <c r="M16" i="63"/>
  <c r="M15" i="63"/>
  <c r="M14" i="63"/>
  <c r="M13" i="63"/>
  <c r="M12" i="63"/>
  <c r="M11" i="63"/>
  <c r="M10" i="63"/>
  <c r="M9" i="63"/>
  <c r="L38" i="63" l="1"/>
  <c r="K38" i="34"/>
  <c r="H28" i="58" l="1"/>
  <c r="H12" i="27" l="1"/>
  <c r="J35" i="53" l="1"/>
  <c r="J34" i="53"/>
  <c r="J30" i="53"/>
  <c r="J31" i="53"/>
  <c r="J29" i="53" l="1"/>
  <c r="J36" i="53" s="1"/>
  <c r="R20" i="53"/>
  <c r="Q20" i="53"/>
  <c r="P20" i="53"/>
  <c r="O20" i="53"/>
  <c r="R18" i="53"/>
  <c r="Q18" i="53"/>
  <c r="P18" i="53"/>
  <c r="R16" i="53"/>
  <c r="Q16" i="53"/>
  <c r="P16" i="53"/>
  <c r="R14" i="53"/>
  <c r="Q14" i="53"/>
  <c r="P14" i="53"/>
  <c r="R12" i="53"/>
  <c r="Q12" i="53"/>
  <c r="P12" i="53"/>
  <c r="R10" i="53"/>
  <c r="Q10" i="53"/>
  <c r="P10" i="53"/>
  <c r="R8" i="53"/>
  <c r="Q8" i="53"/>
  <c r="P8" i="53"/>
  <c r="Z1" i="53"/>
  <c r="T41" i="2" l="1"/>
  <c r="T47" i="2"/>
  <c r="T45" i="2"/>
  <c r="T44" i="2"/>
  <c r="T43" i="2"/>
  <c r="T42" i="2"/>
  <c r="T48" i="2" l="1"/>
  <c r="K36" i="34" l="1"/>
  <c r="K35" i="34"/>
  <c r="K39" i="34" s="1"/>
  <c r="Y9" i="34"/>
  <c r="X9" i="34"/>
  <c r="W9" i="34"/>
  <c r="V9" i="34"/>
  <c r="U9" i="34"/>
  <c r="T9" i="34"/>
  <c r="S9" i="34"/>
  <c r="R9" i="34"/>
  <c r="Q9" i="34"/>
  <c r="P9" i="34"/>
  <c r="O9" i="34"/>
  <c r="H28" i="33"/>
  <c r="O32" i="31"/>
  <c r="O31" i="31"/>
  <c r="O28" i="31"/>
  <c r="O27" i="31"/>
  <c r="O26" i="31"/>
  <c r="AG21" i="27"/>
  <c r="AE21" i="27"/>
  <c r="AD21" i="27"/>
  <c r="AC21" i="27"/>
  <c r="AA21" i="27"/>
  <c r="Z21" i="27"/>
  <c r="Y21" i="27"/>
  <c r="X21" i="27"/>
  <c r="M21" i="27"/>
  <c r="AF21" i="27" s="1"/>
  <c r="H21" i="27"/>
  <c r="AB21" i="27" s="1"/>
  <c r="AG20" i="27"/>
  <c r="AE20" i="27"/>
  <c r="AD20" i="27"/>
  <c r="AC20" i="27"/>
  <c r="AA20" i="27"/>
  <c r="Z20" i="27"/>
  <c r="Y20" i="27"/>
  <c r="X20" i="27"/>
  <c r="M20" i="27"/>
  <c r="AF20" i="27" s="1"/>
  <c r="H20" i="27"/>
  <c r="AB20" i="27" s="1"/>
  <c r="AG19" i="27"/>
  <c r="AE19" i="27"/>
  <c r="AD19" i="27"/>
  <c r="AC19" i="27"/>
  <c r="AA19" i="27"/>
  <c r="Z19" i="27"/>
  <c r="Y19" i="27"/>
  <c r="X19" i="27"/>
  <c r="M19" i="27"/>
  <c r="AF19" i="27" s="1"/>
  <c r="H19" i="27"/>
  <c r="AB19" i="27" s="1"/>
  <c r="AG18" i="27"/>
  <c r="AE18" i="27"/>
  <c r="AD18" i="27"/>
  <c r="AC18" i="27"/>
  <c r="AA18" i="27"/>
  <c r="Z18" i="27"/>
  <c r="Y18" i="27"/>
  <c r="X18" i="27"/>
  <c r="M18" i="27"/>
  <c r="AF18" i="27" s="1"/>
  <c r="H18" i="27"/>
  <c r="AB18" i="27" s="1"/>
  <c r="AG17" i="27"/>
  <c r="AE17" i="27"/>
  <c r="AD17" i="27"/>
  <c r="AC17" i="27"/>
  <c r="AA17" i="27"/>
  <c r="Z17" i="27"/>
  <c r="Y17" i="27"/>
  <c r="X17" i="27"/>
  <c r="M17" i="27"/>
  <c r="AF17" i="27" s="1"/>
  <c r="H17" i="27"/>
  <c r="AB17" i="27" s="1"/>
  <c r="AG16" i="27"/>
  <c r="AE16" i="27"/>
  <c r="AD16" i="27"/>
  <c r="AC16" i="27"/>
  <c r="AA16" i="27"/>
  <c r="Z16" i="27"/>
  <c r="Y16" i="27"/>
  <c r="X16" i="27"/>
  <c r="M16" i="27"/>
  <c r="AF16" i="27" s="1"/>
  <c r="H16" i="27"/>
  <c r="AB16" i="27" s="1"/>
  <c r="AG15" i="27"/>
  <c r="AE15" i="27"/>
  <c r="AD15" i="27"/>
  <c r="AC15" i="27"/>
  <c r="AA15" i="27"/>
  <c r="Z15" i="27"/>
  <c r="Y15" i="27"/>
  <c r="X15" i="27"/>
  <c r="M15" i="27"/>
  <c r="AF15" i="27" s="1"/>
  <c r="H15" i="27"/>
  <c r="AB15" i="27" s="1"/>
  <c r="AG14" i="27"/>
  <c r="AE14" i="27"/>
  <c r="AD14" i="27"/>
  <c r="AC14" i="27"/>
  <c r="AA14" i="27"/>
  <c r="Z14" i="27"/>
  <c r="Y14" i="27"/>
  <c r="X14" i="27"/>
  <c r="M14" i="27"/>
  <c r="AF14" i="27" s="1"/>
  <c r="H14" i="27"/>
  <c r="AB14" i="27" s="1"/>
  <c r="AG13" i="27"/>
  <c r="AE13" i="27"/>
  <c r="AD13" i="27"/>
  <c r="AC13" i="27"/>
  <c r="AA13" i="27"/>
  <c r="Z13" i="27"/>
  <c r="Y13" i="27"/>
  <c r="X13" i="27"/>
  <c r="M13" i="27"/>
  <c r="AF13" i="27" s="1"/>
  <c r="H13" i="27"/>
  <c r="AB13" i="27" s="1"/>
  <c r="AG12" i="27"/>
  <c r="AE12" i="27"/>
  <c r="AD12" i="27"/>
  <c r="AC12" i="27"/>
  <c r="AA12" i="27"/>
  <c r="Z12" i="27"/>
  <c r="Y12" i="27"/>
  <c r="X12" i="27"/>
  <c r="M12" i="27"/>
  <c r="AF12" i="27" s="1"/>
  <c r="AB12" i="27"/>
  <c r="U4" i="27"/>
  <c r="O33" i="31" l="1"/>
  <c r="S49" i="10"/>
  <c r="S48" i="10"/>
  <c r="S45" i="10"/>
  <c r="S44" i="10"/>
  <c r="S43" i="10"/>
  <c r="O25" i="8"/>
  <c r="O24" i="8"/>
  <c r="O26" i="8" l="1"/>
  <c r="S50" i="10"/>
</calcChain>
</file>

<file path=xl/sharedStrings.xml><?xml version="1.0" encoding="utf-8"?>
<sst xmlns="http://schemas.openxmlformats.org/spreadsheetml/2006/main" count="2067" uniqueCount="1135">
  <si>
    <t>東広島市卓球協会</t>
  </si>
  <si>
    <t>1、</t>
    <phoneticPr fontId="5"/>
  </si>
  <si>
    <t>期日　　</t>
    <phoneticPr fontId="5"/>
  </si>
  <si>
    <t>：</t>
    <phoneticPr fontId="5"/>
  </si>
  <si>
    <t xml:space="preserve">開会式 </t>
    <phoneticPr fontId="5"/>
  </si>
  <si>
    <t>2、</t>
    <phoneticPr fontId="5"/>
  </si>
  <si>
    <t>場所　　</t>
    <phoneticPr fontId="5"/>
  </si>
  <si>
    <t>東広島運動公園体育館　メインアリーナ</t>
    <phoneticPr fontId="5"/>
  </si>
  <si>
    <t>　　　　　東広島市西条町田口６７－１　　　　TEL（082）425-2525</t>
    <phoneticPr fontId="5"/>
  </si>
  <si>
    <t>3、</t>
    <phoneticPr fontId="5"/>
  </si>
  <si>
    <t>主催　　</t>
    <phoneticPr fontId="5"/>
  </si>
  <si>
    <t>東広島市卓球協会　</t>
    <rPh sb="4" eb="6">
      <t>タッキュウ</t>
    </rPh>
    <phoneticPr fontId="5"/>
  </si>
  <si>
    <t>4、</t>
    <phoneticPr fontId="5"/>
  </si>
  <si>
    <t>種目　　</t>
    <phoneticPr fontId="5"/>
  </si>
  <si>
    <t>5、</t>
    <phoneticPr fontId="5"/>
  </si>
  <si>
    <t>試合方法　　</t>
    <phoneticPr fontId="5"/>
  </si>
  <si>
    <t>6、</t>
    <phoneticPr fontId="5"/>
  </si>
  <si>
    <t>試合球　　</t>
    <phoneticPr fontId="5"/>
  </si>
  <si>
    <t>日卓公認球　40ミリ　ホワイト　プラスティック</t>
    <phoneticPr fontId="5"/>
  </si>
  <si>
    <t>7、</t>
    <phoneticPr fontId="5"/>
  </si>
  <si>
    <t>参加資格　　</t>
    <phoneticPr fontId="5"/>
  </si>
  <si>
    <t>8、</t>
    <phoneticPr fontId="5"/>
  </si>
  <si>
    <t>参加料　　</t>
    <phoneticPr fontId="5"/>
  </si>
  <si>
    <t>一般・大学生</t>
    <rPh sb="0" eb="2">
      <t>イッパン</t>
    </rPh>
    <rPh sb="3" eb="6">
      <t>ダイガクセイ</t>
    </rPh>
    <phoneticPr fontId="5"/>
  </si>
  <si>
    <t>1チーム</t>
    <phoneticPr fontId="5"/>
  </si>
  <si>
    <t>4,000円</t>
    <phoneticPr fontId="4"/>
  </si>
  <si>
    <t>高校生以下</t>
    <phoneticPr fontId="5"/>
  </si>
  <si>
    <t>9、</t>
    <phoneticPr fontId="5"/>
  </si>
  <si>
    <t>申込方法　　</t>
    <phoneticPr fontId="5"/>
  </si>
  <si>
    <t>別紙申込書に参加料を振込した郵便振込領収書を添付の上、下記まで申し込み下さい。</t>
    <rPh sb="0" eb="2">
      <t>ベッシ</t>
    </rPh>
    <rPh sb="2" eb="5">
      <t>モウシコミショ</t>
    </rPh>
    <rPh sb="6" eb="9">
      <t>サンカリョウ</t>
    </rPh>
    <rPh sb="10" eb="11">
      <t>フ</t>
    </rPh>
    <rPh sb="11" eb="12">
      <t>コ</t>
    </rPh>
    <rPh sb="14" eb="16">
      <t>ユウビン</t>
    </rPh>
    <rPh sb="16" eb="18">
      <t>フリコミ</t>
    </rPh>
    <rPh sb="18" eb="21">
      <t>リョウシュウショ</t>
    </rPh>
    <rPh sb="22" eb="24">
      <t>テンプ</t>
    </rPh>
    <rPh sb="25" eb="26">
      <t>ウエ</t>
    </rPh>
    <rPh sb="27" eb="29">
      <t>カキ</t>
    </rPh>
    <rPh sb="31" eb="32">
      <t>モウ</t>
    </rPh>
    <rPh sb="33" eb="34">
      <t>コ</t>
    </rPh>
    <rPh sb="35" eb="36">
      <t>クダ</t>
    </rPh>
    <phoneticPr fontId="5"/>
  </si>
  <si>
    <t>〒739-0041</t>
    <phoneticPr fontId="5"/>
  </si>
  <si>
    <t>東広島市西条町寺家1957-2　</t>
  </si>
  <si>
    <t>東広島市卓球協会事務局　宛</t>
  </si>
  <si>
    <t>携帯電話</t>
  </si>
  <si>
    <t>090-1354-1957</t>
    <phoneticPr fontId="4"/>
  </si>
  <si>
    <t>参加申込書データ（Ｅｘｃｅｌ）送信先</t>
    <phoneticPr fontId="5"/>
  </si>
  <si>
    <t>higashihiropinpon@yahoo.co.jp</t>
    <phoneticPr fontId="5"/>
  </si>
  <si>
    <t>要項及び参加申込書データは、東広島市卓球協会HPよりダウンロードしてください。</t>
    <rPh sb="0" eb="2">
      <t>ヨウコウ</t>
    </rPh>
    <rPh sb="2" eb="3">
      <t>オヨ</t>
    </rPh>
    <rPh sb="14" eb="15">
      <t>ヒガシ</t>
    </rPh>
    <rPh sb="15" eb="17">
      <t>ヒロシマ</t>
    </rPh>
    <rPh sb="17" eb="18">
      <t>シ</t>
    </rPh>
    <rPh sb="18" eb="20">
      <t>タッキュウ</t>
    </rPh>
    <rPh sb="20" eb="22">
      <t>キョウカイ</t>
    </rPh>
    <phoneticPr fontId="5"/>
  </si>
  <si>
    <t>尚、書式は週ツールが使えなくなるので変更しないでください。</t>
    <rPh sb="0" eb="1">
      <t>ナオ</t>
    </rPh>
    <rPh sb="2" eb="4">
      <t>ショシキ</t>
    </rPh>
    <rPh sb="5" eb="6">
      <t>シュウ</t>
    </rPh>
    <rPh sb="10" eb="11">
      <t>ツカ</t>
    </rPh>
    <rPh sb="18" eb="20">
      <t>ヘンコウ</t>
    </rPh>
    <phoneticPr fontId="4"/>
  </si>
  <si>
    <t>郵便振替領収書添付欄に必ず取扱郵便局・取扱日・金額を入力してください。</t>
    <rPh sb="0" eb="2">
      <t>ユウビン</t>
    </rPh>
    <rPh sb="2" eb="4">
      <t>フリカエ</t>
    </rPh>
    <rPh sb="4" eb="7">
      <t>リョウシュウショ</t>
    </rPh>
    <rPh sb="7" eb="9">
      <t>テンプ</t>
    </rPh>
    <rPh sb="9" eb="10">
      <t>ラン</t>
    </rPh>
    <rPh sb="11" eb="12">
      <t>カナラ</t>
    </rPh>
    <rPh sb="19" eb="21">
      <t>トリアツカイ</t>
    </rPh>
    <rPh sb="21" eb="22">
      <t>ビ</t>
    </rPh>
    <phoneticPr fontId="5"/>
  </si>
  <si>
    <t>・振込先</t>
    <rPh sb="1" eb="3">
      <t>フリコミ</t>
    </rPh>
    <rPh sb="3" eb="4">
      <t>サキ</t>
    </rPh>
    <phoneticPr fontId="5"/>
  </si>
  <si>
    <t>郵便振替</t>
    <phoneticPr fontId="5"/>
  </si>
  <si>
    <t>【口座番号】</t>
    <phoneticPr fontId="5"/>
  </si>
  <si>
    <t>01330-1-92874</t>
  </si>
  <si>
    <t>【口座名義】</t>
    <rPh sb="4" eb="5">
      <t>ギ</t>
    </rPh>
    <phoneticPr fontId="5"/>
  </si>
  <si>
    <t>10、</t>
    <phoneticPr fontId="5"/>
  </si>
  <si>
    <t>締切期日</t>
    <phoneticPr fontId="5"/>
  </si>
  <si>
    <t>※追伸　</t>
    <phoneticPr fontId="5"/>
  </si>
  <si>
    <t>役員の皆様はご出席下さい。大会当日、午前８時から参加者皆さんのご協力</t>
    <rPh sb="24" eb="27">
      <t>サンカシャ</t>
    </rPh>
    <phoneticPr fontId="5"/>
  </si>
  <si>
    <t>で卓球台を出して準備しますので、宜しくお願いします。</t>
    <rPh sb="1" eb="3">
      <t>タッキュウ</t>
    </rPh>
    <rPh sb="3" eb="4">
      <t>ダイ</t>
    </rPh>
    <rPh sb="5" eb="6">
      <t>ダ</t>
    </rPh>
    <rPh sb="8" eb="10">
      <t>ジュンビ</t>
    </rPh>
    <rPh sb="16" eb="17">
      <t>ヨロ</t>
    </rPh>
    <phoneticPr fontId="5"/>
  </si>
  <si>
    <t>登録チーム名</t>
    <rPh sb="0" eb="2">
      <t>トウロク</t>
    </rPh>
    <rPh sb="5" eb="6">
      <t>メイ</t>
    </rPh>
    <phoneticPr fontId="5"/>
  </si>
  <si>
    <t>住　　所</t>
    <rPh sb="0" eb="1">
      <t>ジュウ</t>
    </rPh>
    <rPh sb="3" eb="4">
      <t>ショ</t>
    </rPh>
    <phoneticPr fontId="5"/>
  </si>
  <si>
    <t>責任者名</t>
    <rPh sb="0" eb="3">
      <t>セキニンシャ</t>
    </rPh>
    <rPh sb="3" eb="4">
      <t>メイ</t>
    </rPh>
    <phoneticPr fontId="5"/>
  </si>
  <si>
    <t>Ｔ ｅ ｌ</t>
    <phoneticPr fontId="5"/>
  </si>
  <si>
    <t>男女</t>
    <rPh sb="0" eb="2">
      <t>ダンジョ</t>
    </rPh>
    <phoneticPr fontId="5"/>
  </si>
  <si>
    <t>種目番号</t>
    <rPh sb="0" eb="2">
      <t>シュモク</t>
    </rPh>
    <rPh sb="2" eb="4">
      <t>バンゴウ</t>
    </rPh>
    <phoneticPr fontId="5"/>
  </si>
  <si>
    <t>チーム名</t>
    <rPh sb="3" eb="4">
      <t>メイ</t>
    </rPh>
    <phoneticPr fontId="5"/>
  </si>
  <si>
    <t>選　　　手　　　名　　　　　　</t>
    <rPh sb="0" eb="1">
      <t>セン</t>
    </rPh>
    <rPh sb="4" eb="5">
      <t>テ</t>
    </rPh>
    <rPh sb="8" eb="9">
      <t>メイ</t>
    </rPh>
    <phoneticPr fontId="5"/>
  </si>
  <si>
    <t>①</t>
    <phoneticPr fontId="5"/>
  </si>
  <si>
    <t>一般</t>
    <rPh sb="0" eb="2">
      <t>イッパン</t>
    </rPh>
    <phoneticPr fontId="5"/>
  </si>
  <si>
    <t>②</t>
    <phoneticPr fontId="5"/>
  </si>
  <si>
    <t>③</t>
    <phoneticPr fontId="5"/>
  </si>
  <si>
    <t>大学生</t>
    <rPh sb="0" eb="3">
      <t>ダイガクセイ</t>
    </rPh>
    <phoneticPr fontId="5"/>
  </si>
  <si>
    <t>（　　　　　　　　　）</t>
    <phoneticPr fontId="5"/>
  </si>
  <si>
    <t>高以下</t>
    <rPh sb="0" eb="1">
      <t>コウ</t>
    </rPh>
    <rPh sb="1" eb="3">
      <t>イカ</t>
    </rPh>
    <phoneticPr fontId="5"/>
  </si>
  <si>
    <t>④</t>
    <phoneticPr fontId="5"/>
  </si>
  <si>
    <t>⑤</t>
    <phoneticPr fontId="5"/>
  </si>
  <si>
    <t>⑥</t>
    <phoneticPr fontId="5"/>
  </si>
  <si>
    <t>※【E-mail】選手名の記入、入力　　姓と名の間は全角で１文字あける。　カタカナは全角で入力。　（例：石原　カヨ子）</t>
    <rPh sb="9" eb="11">
      <t>センシュ</t>
    </rPh>
    <rPh sb="16" eb="18">
      <t>ニュウリョク</t>
    </rPh>
    <rPh sb="20" eb="21">
      <t>セイ</t>
    </rPh>
    <phoneticPr fontId="5"/>
  </si>
  <si>
    <t>※２チーム以上申し込む場合は、実力順に記入すること。</t>
    <phoneticPr fontId="5"/>
  </si>
  <si>
    <t>※チームに一般、大学生が一人でもいる場合は一般料金です。</t>
    <rPh sb="5" eb="7">
      <t>イッパン</t>
    </rPh>
    <rPh sb="8" eb="11">
      <t>ダイガクセイ</t>
    </rPh>
    <rPh sb="12" eb="14">
      <t>ヒトリ</t>
    </rPh>
    <rPh sb="18" eb="20">
      <t>バアイ</t>
    </rPh>
    <rPh sb="21" eb="23">
      <t>イッパン</t>
    </rPh>
    <rPh sb="23" eb="25">
      <t>リョウキン</t>
    </rPh>
    <phoneticPr fontId="5"/>
  </si>
  <si>
    <t>※記入欄が足りない場合はこの申込用紙をコピーして申し込みしてください。</t>
    <rPh sb="1" eb="4">
      <t>キニュウラン</t>
    </rPh>
    <rPh sb="5" eb="6">
      <t>タ</t>
    </rPh>
    <rPh sb="9" eb="11">
      <t>バアイ</t>
    </rPh>
    <rPh sb="14" eb="16">
      <t>モウシコミ</t>
    </rPh>
    <rPh sb="16" eb="18">
      <t>ヨウシ</t>
    </rPh>
    <rPh sb="24" eb="25">
      <t>モウ</t>
    </rPh>
    <rPh sb="26" eb="27">
      <t>コ</t>
    </rPh>
    <phoneticPr fontId="5"/>
  </si>
  <si>
    <t>参加料</t>
    <rPh sb="0" eb="3">
      <t>サンカリョウ</t>
    </rPh>
    <phoneticPr fontId="5"/>
  </si>
  <si>
    <t>団体戦参加料</t>
    <rPh sb="0" eb="2">
      <t>ダンタイ</t>
    </rPh>
    <rPh sb="2" eb="3">
      <t>セン</t>
    </rPh>
    <rPh sb="3" eb="6">
      <t>サンカリョウ</t>
    </rPh>
    <phoneticPr fontId="5"/>
  </si>
  <si>
    <t>チーム＝</t>
    <phoneticPr fontId="5"/>
  </si>
  <si>
    <t>円</t>
    <rPh sb="0" eb="1">
      <t>エン</t>
    </rPh>
    <phoneticPr fontId="5"/>
  </si>
  <si>
    <t>高校生以下</t>
    <rPh sb="0" eb="3">
      <t>コウコウセイ</t>
    </rPh>
    <rPh sb="3" eb="5">
      <t>イカ</t>
    </rPh>
    <phoneticPr fontId="5"/>
  </si>
  <si>
    <t>合　　計</t>
    <rPh sb="0" eb="1">
      <t>ゴウ</t>
    </rPh>
    <rPh sb="3" eb="4">
      <t>ケイ</t>
    </rPh>
    <phoneticPr fontId="5"/>
  </si>
  <si>
    <t>郵便振替領収書添付欄(コピーでも可）</t>
    <rPh sb="16" eb="17">
      <t>カ</t>
    </rPh>
    <phoneticPr fontId="5"/>
  </si>
  <si>
    <t>※Ｅ-Ｍａｉｌの場合は郵便振込領収書の内容を入力してください。</t>
  </si>
  <si>
    <t>取扱郵便局</t>
    <phoneticPr fontId="5"/>
  </si>
  <si>
    <t>取扱年月日</t>
    <phoneticPr fontId="5"/>
  </si>
  <si>
    <t>送金金額</t>
    <phoneticPr fontId="5"/>
  </si>
  <si>
    <t>日時　　</t>
    <phoneticPr fontId="5"/>
  </si>
  <si>
    <t>受付</t>
    <rPh sb="0" eb="2">
      <t>ウケツケ</t>
    </rPh>
    <phoneticPr fontId="5"/>
  </si>
  <si>
    <t>午前８時20分～</t>
    <rPh sb="6" eb="7">
      <t>フン</t>
    </rPh>
    <phoneticPr fontId="25"/>
  </si>
  <si>
    <t>開会式</t>
    <phoneticPr fontId="5"/>
  </si>
  <si>
    <t>午前９時予定</t>
    <rPh sb="4" eb="6">
      <t>ヨテイ</t>
    </rPh>
    <phoneticPr fontId="25"/>
  </si>
  <si>
    <t>　　東広島市西条町田口６７－１ 　TEL（082）425-2525</t>
    <phoneticPr fontId="5"/>
  </si>
  <si>
    <t>東広島市卓球協会</t>
    <phoneticPr fontId="5"/>
  </si>
  <si>
    <t>参加資格</t>
    <phoneticPr fontId="5"/>
  </si>
  <si>
    <t>東広島市卓球協会にチーム登録した上個人年間登録した選手に限ります。</t>
    <phoneticPr fontId="5"/>
  </si>
  <si>
    <t>チーム登録料</t>
    <phoneticPr fontId="5"/>
  </si>
  <si>
    <t>2,000円</t>
  </si>
  <si>
    <t>個人年間登録料　一般(日学連登録以外含む)１名 1,000円、大学生(日学連登録)１名 500円</t>
    <rPh sb="11" eb="12">
      <t>ニチ</t>
    </rPh>
    <rPh sb="12" eb="14">
      <t>ガクレン</t>
    </rPh>
    <rPh sb="14" eb="16">
      <t>トウロク</t>
    </rPh>
    <rPh sb="16" eb="18">
      <t>イガイ</t>
    </rPh>
    <rPh sb="18" eb="19">
      <t>フク</t>
    </rPh>
    <rPh sb="35" eb="36">
      <t>ニチ</t>
    </rPh>
    <rPh sb="36" eb="38">
      <t>ガクレン</t>
    </rPh>
    <rPh sb="38" eb="40">
      <t>トウロク</t>
    </rPh>
    <phoneticPr fontId="5"/>
  </si>
  <si>
    <t>高校生以下は登録料無料(高等専門学校生も含む)</t>
  </si>
  <si>
    <t>・チーム登録･個人年間登録は、本協会が定める東広島市卓球協会登録要項に基づき、</t>
    <phoneticPr fontId="5"/>
  </si>
  <si>
    <t>　所定の東広島市卓球協会登録書に必要事項を記入し、登録料を納入してください。</t>
    <phoneticPr fontId="5"/>
  </si>
  <si>
    <t>・追加登録者がある場合は、登録料納入と同時に追加登録書を提出してください。</t>
    <phoneticPr fontId="5"/>
  </si>
  <si>
    <t>・高校生以下もチーム登録、個人登録が必要です。（登録書を提出してください）</t>
    <phoneticPr fontId="5"/>
  </si>
  <si>
    <t>・チーム登録していないチームでの個人年間登録はできません。</t>
    <phoneticPr fontId="5"/>
  </si>
  <si>
    <t>※個人一日登録の制度はありません。</t>
    <rPh sb="8" eb="10">
      <t>セイド</t>
    </rPh>
    <phoneticPr fontId="5"/>
  </si>
  <si>
    <t>種目　</t>
    <phoneticPr fontId="5"/>
  </si>
  <si>
    <t>チーム名</t>
  </si>
  <si>
    <t>住所</t>
    <rPh sb="0" eb="1">
      <t>ジュウ</t>
    </rPh>
    <rPh sb="1" eb="2">
      <t>ショ</t>
    </rPh>
    <phoneticPr fontId="5"/>
  </si>
  <si>
    <t>チーム登録（○）</t>
    <phoneticPr fontId="5"/>
  </si>
  <si>
    <t>登録済</t>
    <phoneticPr fontId="5"/>
  </si>
  <si>
    <t>今回登録</t>
    <phoneticPr fontId="5"/>
  </si>
  <si>
    <t>責任者名</t>
    <rPh sb="3" eb="4">
      <t>メイ</t>
    </rPh>
    <phoneticPr fontId="5"/>
  </si>
  <si>
    <t>TEL</t>
    <phoneticPr fontId="5"/>
  </si>
  <si>
    <t>氏　　　名
（下段参照）</t>
    <rPh sb="7" eb="9">
      <t>ゲダン</t>
    </rPh>
    <rPh sb="9" eb="11">
      <t>サンショウ</t>
    </rPh>
    <phoneticPr fontId="5"/>
  </si>
  <si>
    <t>登録
(○×)</t>
    <rPh sb="0" eb="2">
      <t>トウロク</t>
    </rPh>
    <phoneticPr fontId="5"/>
  </si>
  <si>
    <t>年齢</t>
    <rPh sb="0" eb="2">
      <t>ネンレイ</t>
    </rPh>
    <phoneticPr fontId="5"/>
  </si>
  <si>
    <t>高以下は○</t>
    <rPh sb="0" eb="1">
      <t>コウ</t>
    </rPh>
    <rPh sb="1" eb="3">
      <t>イカ</t>
    </rPh>
    <phoneticPr fontId="5"/>
  </si>
  <si>
    <t>種目</t>
    <rPh sb="0" eb="2">
      <t>シュモク</t>
    </rPh>
    <phoneticPr fontId="5"/>
  </si>
  <si>
    <t>男子</t>
    <rPh sb="0" eb="2">
      <t>ダンシ</t>
    </rPh>
    <phoneticPr fontId="5"/>
  </si>
  <si>
    <t>女子</t>
    <rPh sb="0" eb="2">
      <t>ジョシ</t>
    </rPh>
    <phoneticPr fontId="5"/>
  </si>
  <si>
    <t>※各種目・クラスとも強者から順に記入のこと。　　※種目番号を記入のこと。</t>
    <rPh sb="25" eb="27">
      <t>シュモク</t>
    </rPh>
    <rPh sb="27" eb="29">
      <t>バンゴウ</t>
    </rPh>
    <rPh sb="30" eb="32">
      <t>キニュウ</t>
    </rPh>
    <phoneticPr fontId="5"/>
  </si>
  <si>
    <t>※チームの異なる方は備考欄に登録チーム名を書くこと。この場合大会でのチーム名は、参加申し込みチーム名となります。</t>
    <rPh sb="10" eb="12">
      <t>ビコウ</t>
    </rPh>
    <rPh sb="30" eb="32">
      <t>タイカイ</t>
    </rPh>
    <phoneticPr fontId="5"/>
  </si>
  <si>
    <t>※記入欄が足りない場合はこの申込用紙をコピーして申し込みしてください。</t>
  </si>
  <si>
    <t>登録料</t>
    <rPh sb="0" eb="2">
      <t>トウロク</t>
    </rPh>
    <rPh sb="2" eb="3">
      <t>リョウ</t>
    </rPh>
    <phoneticPr fontId="5"/>
  </si>
  <si>
    <t>チーム登録</t>
    <rPh sb="3" eb="5">
      <t>トウロク</t>
    </rPh>
    <phoneticPr fontId="5"/>
  </si>
  <si>
    <t>登録済みの場合は加算しない</t>
    <phoneticPr fontId="5"/>
  </si>
  <si>
    <t>チーム=</t>
    <phoneticPr fontId="5"/>
  </si>
  <si>
    <t>年間個人登録</t>
    <rPh sb="0" eb="2">
      <t>ネンカン</t>
    </rPh>
    <rPh sb="2" eb="4">
      <t>コジン</t>
    </rPh>
    <rPh sb="4" eb="6">
      <t>トウロク</t>
    </rPh>
    <phoneticPr fontId="5"/>
  </si>
  <si>
    <t>名　=</t>
    <rPh sb="0" eb="1">
      <t>メイ</t>
    </rPh>
    <phoneticPr fontId="5"/>
  </si>
  <si>
    <t>日学連登録大学生</t>
    <rPh sb="0" eb="1">
      <t>ニチ</t>
    </rPh>
    <rPh sb="1" eb="3">
      <t>ガクレン</t>
    </rPh>
    <rPh sb="3" eb="5">
      <t>トウロク</t>
    </rPh>
    <rPh sb="5" eb="6">
      <t>ダイ</t>
    </rPh>
    <phoneticPr fontId="5"/>
  </si>
  <si>
    <t>高校生以下</t>
    <rPh sb="0" eb="5">
      <t>コウコウセイイカ</t>
    </rPh>
    <phoneticPr fontId="5"/>
  </si>
  <si>
    <t>-</t>
    <phoneticPr fontId="4"/>
  </si>
  <si>
    <t>-</t>
    <phoneticPr fontId="5"/>
  </si>
  <si>
    <t>参加料</t>
    <rPh sb="2" eb="3">
      <t>リョウ</t>
    </rPh>
    <phoneticPr fontId="5"/>
  </si>
  <si>
    <t>組　＝</t>
    <rPh sb="0" eb="1">
      <t>クミ</t>
    </rPh>
    <phoneticPr fontId="5"/>
  </si>
  <si>
    <t>合　計</t>
    <rPh sb="0" eb="1">
      <t>ゴウ</t>
    </rPh>
    <rPh sb="2" eb="3">
      <t>ケイ</t>
    </rPh>
    <phoneticPr fontId="5"/>
  </si>
  <si>
    <t>取扱郵便局</t>
    <rPh sb="0" eb="2">
      <t>トリアツカイ</t>
    </rPh>
    <rPh sb="2" eb="5">
      <t>ユウビンキョク</t>
    </rPh>
    <phoneticPr fontId="5"/>
  </si>
  <si>
    <t>取扱年月日</t>
    <rPh sb="0" eb="2">
      <t>トリアツカイ</t>
    </rPh>
    <rPh sb="2" eb="5">
      <t>ネンガッピ</t>
    </rPh>
    <phoneticPr fontId="5"/>
  </si>
  <si>
    <t>送金金額</t>
    <rPh sb="0" eb="2">
      <t>ソウキン</t>
    </rPh>
    <rPh sb="2" eb="4">
      <t>キンガク</t>
    </rPh>
    <phoneticPr fontId="5"/>
  </si>
  <si>
    <r>
      <t>※振り込み用紙には</t>
    </r>
    <r>
      <rPr>
        <b/>
        <sz val="10"/>
        <color indexed="8"/>
        <rFont val="ＭＳ Ｐ明朝"/>
        <family val="1"/>
        <charset val="128"/>
      </rPr>
      <t>、振り込み個人名だけでなく</t>
    </r>
    <r>
      <rPr>
        <sz val="10"/>
        <color indexed="8"/>
        <rFont val="ＭＳ Ｐ明朝"/>
        <family val="1"/>
        <charset val="128"/>
      </rPr>
      <t>チーム名・大会名を必ず記入してください。</t>
    </r>
    <rPh sb="10" eb="11">
      <t>フ</t>
    </rPh>
    <rPh sb="12" eb="13">
      <t>コ</t>
    </rPh>
    <rPh sb="14" eb="17">
      <t>コジンメイ</t>
    </rPh>
    <rPh sb="25" eb="26">
      <t>メイ</t>
    </rPh>
    <phoneticPr fontId="5"/>
  </si>
  <si>
    <t>種目　  　　</t>
    <rPh sb="0" eb="2">
      <t>シュモク</t>
    </rPh>
    <phoneticPr fontId="5"/>
  </si>
  <si>
    <t>　　　　 　　　　　</t>
    <phoneticPr fontId="5"/>
  </si>
  <si>
    <t>※年齢より若いクラスへの出場は可能です。</t>
    <rPh sb="1" eb="3">
      <t>ネンレイ</t>
    </rPh>
    <rPh sb="5" eb="6">
      <t>ワカ</t>
    </rPh>
    <rPh sb="12" eb="14">
      <t>シュツジョウ</t>
    </rPh>
    <rPh sb="15" eb="17">
      <t>カノウ</t>
    </rPh>
    <phoneticPr fontId="5"/>
  </si>
  <si>
    <t>　　　 　　　　　　</t>
    <phoneticPr fontId="5"/>
  </si>
  <si>
    <t>　　　　　　　　　　</t>
    <phoneticPr fontId="5"/>
  </si>
  <si>
    <t>個人年間登録料　一般　１名 1,000円　、大学生（日学連登録）　１名 500円</t>
    <rPh sb="26" eb="27">
      <t>ニチ</t>
    </rPh>
    <rPh sb="27" eb="29">
      <t>ガクレン</t>
    </rPh>
    <rPh sb="29" eb="31">
      <t>トウロク</t>
    </rPh>
    <phoneticPr fontId="5"/>
  </si>
  <si>
    <t>高校生以下は、登録料無料(高等専門学校生も含む)</t>
  </si>
  <si>
    <t>※チーム登録、個人年間登録は、本協会が定める東広島市卓球協会登録要項に基づき所定の</t>
    <phoneticPr fontId="5"/>
  </si>
  <si>
    <t>　ある場合は、登録料納入と同時に追加登録書を提出してください。</t>
    <phoneticPr fontId="5"/>
  </si>
  <si>
    <t>※チーム登録していないチームでの個人年間登録はできません。</t>
    <phoneticPr fontId="5"/>
  </si>
  <si>
    <t>試合方法　</t>
    <phoneticPr fontId="5"/>
  </si>
  <si>
    <t>参加人数によってリーグ戦またはトーナメント戦　</t>
    <phoneticPr fontId="5"/>
  </si>
  <si>
    <t xml:space="preserve">試合球   </t>
    <phoneticPr fontId="5"/>
  </si>
  <si>
    <t>（高校生以下　1,000円）</t>
    <rPh sb="12" eb="13">
      <t>エン</t>
    </rPh>
    <phoneticPr fontId="5"/>
  </si>
  <si>
    <t>　　　　　　　　　</t>
    <phoneticPr fontId="5"/>
  </si>
  <si>
    <t>別紙申込書に参加料を振込した郵便振込領収書を添付の上、下記まで申し込みください。</t>
    <rPh sb="0" eb="2">
      <t>ベッシ</t>
    </rPh>
    <rPh sb="2" eb="5">
      <t>モウシコミショ</t>
    </rPh>
    <rPh sb="6" eb="9">
      <t>サンカリョウ</t>
    </rPh>
    <rPh sb="10" eb="11">
      <t>フ</t>
    </rPh>
    <rPh sb="11" eb="12">
      <t>コ</t>
    </rPh>
    <rPh sb="14" eb="16">
      <t>ユウビン</t>
    </rPh>
    <rPh sb="16" eb="18">
      <t>フリコミ</t>
    </rPh>
    <rPh sb="18" eb="21">
      <t>リョウシュウショ</t>
    </rPh>
    <rPh sb="22" eb="24">
      <t>テンプ</t>
    </rPh>
    <rPh sb="25" eb="26">
      <t>ウエ</t>
    </rPh>
    <rPh sb="27" eb="29">
      <t>カキ</t>
    </rPh>
    <rPh sb="31" eb="32">
      <t>モウ</t>
    </rPh>
    <rPh sb="33" eb="34">
      <t>コ</t>
    </rPh>
    <phoneticPr fontId="5"/>
  </si>
  <si>
    <t>・E-Mailで申し込みの場合</t>
    <rPh sb="8" eb="9">
      <t>モウ</t>
    </rPh>
    <rPh sb="10" eb="11">
      <t>コ</t>
    </rPh>
    <rPh sb="13" eb="15">
      <t>バアイ</t>
    </rPh>
    <phoneticPr fontId="5"/>
  </si>
  <si>
    <t>※追伸</t>
    <phoneticPr fontId="5"/>
  </si>
  <si>
    <t>責任者名</t>
    <phoneticPr fontId="5"/>
  </si>
  <si>
    <t>ＴＥＬ　</t>
    <phoneticPr fontId="5"/>
  </si>
  <si>
    <t>氏   名（下段参照）</t>
    <rPh sb="6" eb="8">
      <t>ゲダン</t>
    </rPh>
    <rPh sb="8" eb="10">
      <t>サンショウ</t>
    </rPh>
    <phoneticPr fontId="5"/>
  </si>
  <si>
    <t>※個人年間登録は、登録済み（○）、今回登録（×）を記入のこと。　※高校生以下の人は欄に○を記入のこと。</t>
    <phoneticPr fontId="5"/>
  </si>
  <si>
    <t>※各種目、クラスとも強者から順に記入のこと。　　　　※種目番号を記入のこと。</t>
    <rPh sb="1" eb="2">
      <t>カク</t>
    </rPh>
    <rPh sb="2" eb="4">
      <t>シュモク</t>
    </rPh>
    <rPh sb="10" eb="11">
      <t>キョウ</t>
    </rPh>
    <rPh sb="11" eb="12">
      <t>ジャ</t>
    </rPh>
    <rPh sb="14" eb="15">
      <t>ジュン</t>
    </rPh>
    <rPh sb="16" eb="18">
      <t>キニュウ</t>
    </rPh>
    <rPh sb="27" eb="29">
      <t>シュモク</t>
    </rPh>
    <rPh sb="29" eb="31">
      <t>バンゴウ</t>
    </rPh>
    <rPh sb="32" eb="34">
      <t>キニュウ</t>
    </rPh>
    <phoneticPr fontId="5"/>
  </si>
  <si>
    <t>※年齢より若いクラスへは出場可能。２クラスへの出場はできない。</t>
    <rPh sb="14" eb="16">
      <t>カノウ</t>
    </rPh>
    <phoneticPr fontId="5"/>
  </si>
  <si>
    <t>※記入欄が足りない場合は、この申込用紙をコピーして申し込みしてください。</t>
    <phoneticPr fontId="5"/>
  </si>
  <si>
    <t>年間団体登録</t>
    <phoneticPr fontId="5"/>
  </si>
  <si>
    <t>年間個人登録</t>
  </si>
  <si>
    <t>　  名　＝</t>
    <rPh sb="3" eb="4">
      <t>メイ</t>
    </rPh>
    <phoneticPr fontId="5"/>
  </si>
  <si>
    <t>　　名　＝</t>
    <rPh sb="2" eb="3">
      <t>メイ</t>
    </rPh>
    <phoneticPr fontId="5"/>
  </si>
  <si>
    <t>参加料</t>
    <rPh sb="0" eb="2">
      <t>サンカ</t>
    </rPh>
    <rPh sb="2" eb="3">
      <t>リョウ</t>
    </rPh>
    <phoneticPr fontId="5"/>
  </si>
  <si>
    <t>シングルス</t>
    <phoneticPr fontId="5"/>
  </si>
  <si>
    <t>一　　般</t>
    <rPh sb="0" eb="1">
      <t>イチ</t>
    </rPh>
    <rPh sb="3" eb="4">
      <t>パン</t>
    </rPh>
    <phoneticPr fontId="5"/>
  </si>
  <si>
    <t>合 　計</t>
    <rPh sb="0" eb="1">
      <t>ゴウ</t>
    </rPh>
    <rPh sb="3" eb="4">
      <t>ケイ</t>
    </rPh>
    <phoneticPr fontId="5"/>
  </si>
  <si>
    <t>　　</t>
    <phoneticPr fontId="5"/>
  </si>
  <si>
    <t>郵便振替領収書添付欄（コピーでも可）</t>
    <rPh sb="16" eb="17">
      <t>カ</t>
    </rPh>
    <phoneticPr fontId="5"/>
  </si>
  <si>
    <t>※Ｅ-Ｍａｉｌの場合は郵便振込領収書の内容を入力してください。</t>
    <rPh sb="8" eb="10">
      <t>バアイ</t>
    </rPh>
    <rPh sb="11" eb="13">
      <t>ユウビン</t>
    </rPh>
    <rPh sb="13" eb="15">
      <t>フリコミ</t>
    </rPh>
    <rPh sb="15" eb="18">
      <t>リョウシュウショ</t>
    </rPh>
    <rPh sb="19" eb="21">
      <t>ナイヨウ</t>
    </rPh>
    <rPh sb="22" eb="24">
      <t>ニュウリョク</t>
    </rPh>
    <phoneticPr fontId="5"/>
  </si>
  <si>
    <t>※振り込み用紙には、チーム名・大会名を必ず記入してください。　</t>
    <rPh sb="13" eb="14">
      <t>メイ</t>
    </rPh>
    <phoneticPr fontId="5"/>
  </si>
  <si>
    <t>東広島市卓球協会</t>
    <rPh sb="0" eb="4">
      <t>ヒガシヒロシマシ</t>
    </rPh>
    <rPh sb="4" eb="6">
      <t>タッキュウ</t>
    </rPh>
    <rPh sb="6" eb="8">
      <t>キョウカイ</t>
    </rPh>
    <phoneticPr fontId="5"/>
  </si>
  <si>
    <t>日時</t>
    <rPh sb="0" eb="2">
      <t>ニチジ</t>
    </rPh>
    <phoneticPr fontId="5"/>
  </si>
  <si>
    <t>午前８時20分～</t>
    <rPh sb="0" eb="2">
      <t>ゴゼン</t>
    </rPh>
    <rPh sb="3" eb="4">
      <t>ジ</t>
    </rPh>
    <rPh sb="6" eb="7">
      <t>フン</t>
    </rPh>
    <phoneticPr fontId="5"/>
  </si>
  <si>
    <t>開会式</t>
    <rPh sb="0" eb="2">
      <t>カイカイ</t>
    </rPh>
    <rPh sb="2" eb="3">
      <t>シキ</t>
    </rPh>
    <phoneticPr fontId="5"/>
  </si>
  <si>
    <t>会場</t>
    <rPh sb="0" eb="2">
      <t>カイジョウ</t>
    </rPh>
    <phoneticPr fontId="5"/>
  </si>
  <si>
    <t>東広島運動公園体育館　サブアリーナ</t>
    <phoneticPr fontId="5"/>
  </si>
  <si>
    <t>東広島市西条町田口６７－１</t>
    <phoneticPr fontId="5"/>
  </si>
  <si>
    <t>TEL（082）425-2525</t>
  </si>
  <si>
    <t>主催</t>
    <rPh sb="0" eb="2">
      <t>シュサイ</t>
    </rPh>
    <phoneticPr fontId="5"/>
  </si>
  <si>
    <t>参加資格</t>
    <rPh sb="0" eb="2">
      <t>サンカ</t>
    </rPh>
    <rPh sb="2" eb="4">
      <t>シカク</t>
    </rPh>
    <phoneticPr fontId="5"/>
  </si>
  <si>
    <t>オープン大会につき制限はありません。</t>
  </si>
  <si>
    <t>硬式で活躍されている方、公民館活動などで卓球を楽しんでいる方、これまで大会に</t>
    <phoneticPr fontId="5"/>
  </si>
  <si>
    <t>出たことのない方など、登録は問いませんので仲間を誘ってどんどん参加してください。</t>
    <phoneticPr fontId="5"/>
  </si>
  <si>
    <t>試合方法</t>
    <rPh sb="0" eb="2">
      <t>シアイ</t>
    </rPh>
    <rPh sb="2" eb="4">
      <t>ホウホウ</t>
    </rPh>
    <phoneticPr fontId="5"/>
  </si>
  <si>
    <t>試合球</t>
    <rPh sb="0" eb="2">
      <t>シアイ</t>
    </rPh>
    <rPh sb="2" eb="3">
      <t>キュウ</t>
    </rPh>
    <phoneticPr fontId="5"/>
  </si>
  <si>
    <t>プラスチックラージボール使用</t>
    <rPh sb="12" eb="14">
      <t>シヨウ</t>
    </rPh>
    <phoneticPr fontId="5"/>
  </si>
  <si>
    <t>申込方法</t>
    <rPh sb="0" eb="2">
      <t>モウシコミ</t>
    </rPh>
    <rPh sb="2" eb="4">
      <t>ホウホウ</t>
    </rPh>
    <phoneticPr fontId="5"/>
  </si>
  <si>
    <t>・E-Mailの場合（できるだけE-Mailにご協力ください。受領メールは返信します。）</t>
    <rPh sb="8" eb="10">
      <t>バアイ</t>
    </rPh>
    <phoneticPr fontId="5"/>
  </si>
  <si>
    <t>締切期日</t>
    <rPh sb="0" eb="2">
      <t>シメキリ</t>
    </rPh>
    <rPh sb="2" eb="4">
      <t>キジツ</t>
    </rPh>
    <phoneticPr fontId="5"/>
  </si>
  <si>
    <t>※追伸</t>
    <rPh sb="1" eb="3">
      <t>ツイシン</t>
    </rPh>
    <phoneticPr fontId="5"/>
  </si>
  <si>
    <t xml:space="preserve">住　所 </t>
    <phoneticPr fontId="5"/>
  </si>
  <si>
    <t>申込責任者名</t>
    <phoneticPr fontId="5"/>
  </si>
  <si>
    <t>Ｔ Ｅ Ｌ</t>
    <phoneticPr fontId="5"/>
  </si>
  <si>
    <t>No.</t>
    <phoneticPr fontId="5"/>
  </si>
  <si>
    <t>種目
番号</t>
    <rPh sb="0" eb="2">
      <t>シュモク</t>
    </rPh>
    <rPh sb="3" eb="5">
      <t>バンゴウ</t>
    </rPh>
    <phoneticPr fontId="5"/>
  </si>
  <si>
    <t>氏   名　1
（記入方法は下段参照）　　　</t>
    <rPh sb="9" eb="11">
      <t>キニュウ</t>
    </rPh>
    <rPh sb="11" eb="13">
      <t>ホウホウ</t>
    </rPh>
    <rPh sb="14" eb="16">
      <t>ゲダン</t>
    </rPh>
    <rPh sb="16" eb="18">
      <t>サンショウ</t>
    </rPh>
    <phoneticPr fontId="5"/>
  </si>
  <si>
    <t>個人登録済
（○・×）</t>
    <phoneticPr fontId="5"/>
  </si>
  <si>
    <t>高校生以下（○）</t>
    <rPh sb="0" eb="3">
      <t>コウコウセイ</t>
    </rPh>
    <rPh sb="3" eb="5">
      <t>イカ</t>
    </rPh>
    <phoneticPr fontId="5"/>
  </si>
  <si>
    <t>年令</t>
    <rPh sb="0" eb="2">
      <t>ネンレイ</t>
    </rPh>
    <phoneticPr fontId="5"/>
  </si>
  <si>
    <t>氏   名  2
（記入方法は下段参照）</t>
    <rPh sb="10" eb="12">
      <t>キニュウ</t>
    </rPh>
    <rPh sb="12" eb="14">
      <t>ホウホウ</t>
    </rPh>
    <rPh sb="15" eb="17">
      <t>ゲダン</t>
    </rPh>
    <rPh sb="17" eb="19">
      <t>サンショウ</t>
    </rPh>
    <phoneticPr fontId="5"/>
  </si>
  <si>
    <t>個人登録済（○・×）</t>
    <phoneticPr fontId="5"/>
  </si>
  <si>
    <t>※高校生以下の人は欄に○を記入してください。</t>
    <rPh sb="9" eb="10">
      <t>ラン</t>
    </rPh>
    <rPh sb="13" eb="15">
      <t>キニュウ</t>
    </rPh>
    <phoneticPr fontId="5"/>
  </si>
  <si>
    <t>※【E-mail】氏名の記入・入力　　姓と名の間は全角で１文字あける　カタカナは全角で入力　（例：石原　カヨ子）</t>
    <rPh sb="19" eb="20">
      <t>セイ</t>
    </rPh>
    <phoneticPr fontId="5"/>
  </si>
  <si>
    <t>※各種目とも強者順に記入のこと。申し込みペアーを、各行の氏名1欄と氏名2欄に記入してください。</t>
    <phoneticPr fontId="4"/>
  </si>
  <si>
    <t>　　参加料　　</t>
    <phoneticPr fontId="5"/>
  </si>
  <si>
    <t>円×</t>
    <rPh sb="0" eb="1">
      <t>エン</t>
    </rPh>
    <phoneticPr fontId="5"/>
  </si>
  <si>
    <t>合計</t>
    <rPh sb="0" eb="2">
      <t>ゴウケイ</t>
    </rPh>
    <phoneticPr fontId="5"/>
  </si>
  <si>
    <t>※振り込み用紙には、振り込み個人名だけでなくチーム名・大会名を必ず記入してください。</t>
    <phoneticPr fontId="5"/>
  </si>
  <si>
    <t>男子団体：　①１部　②２部　③３部　　女子団体：　④１部　⑤２部　⑥３部</t>
    <rPh sb="8" eb="9">
      <t>ブ</t>
    </rPh>
    <rPh sb="12" eb="13">
      <t>ブ</t>
    </rPh>
    <rPh sb="16" eb="17">
      <t>ブ</t>
    </rPh>
    <rPh sb="27" eb="28">
      <t>ブ</t>
    </rPh>
    <rPh sb="31" eb="32">
      <t>ブ</t>
    </rPh>
    <rPh sb="35" eb="36">
      <t>ブ</t>
    </rPh>
    <phoneticPr fontId="5"/>
  </si>
  <si>
    <t>4Ｓ/1Ｄ、リーグ戦、トーナメント方式にて行う（４人以上編成、ゼッケン着用）</t>
    <rPh sb="25" eb="26">
      <t>ニン</t>
    </rPh>
    <rPh sb="26" eb="28">
      <t>イジョウ</t>
    </rPh>
    <rPh sb="28" eb="30">
      <t>ヘンセイ</t>
    </rPh>
    <phoneticPr fontId="5"/>
  </si>
  <si>
    <t>･当日欠員した場合は、チームは棄権とし交流戦として参加を認める。その場合</t>
    <rPh sb="1" eb="3">
      <t>トウジツ</t>
    </rPh>
    <rPh sb="3" eb="5">
      <t>ケツイン</t>
    </rPh>
    <rPh sb="7" eb="9">
      <t>バアイ</t>
    </rPh>
    <rPh sb="15" eb="17">
      <t>キケン</t>
    </rPh>
    <rPh sb="19" eb="22">
      <t>コウリュウセン</t>
    </rPh>
    <rPh sb="25" eb="27">
      <t>サンカ</t>
    </rPh>
    <rPh sb="28" eb="29">
      <t>ミト</t>
    </rPh>
    <rPh sb="34" eb="36">
      <t>バアイ</t>
    </rPh>
    <phoneticPr fontId="5"/>
  </si>
  <si>
    <t>　３名の場合は１番が棄権、２名の場合は１，２番が棄権で３点先取で行う。</t>
    <rPh sb="14" eb="15">
      <t>メイ</t>
    </rPh>
    <rPh sb="16" eb="18">
      <t>バアイ</t>
    </rPh>
    <rPh sb="22" eb="23">
      <t>バン</t>
    </rPh>
    <rPh sb="24" eb="26">
      <t>キケン</t>
    </rPh>
    <rPh sb="28" eb="29">
      <t>テン</t>
    </rPh>
    <rPh sb="29" eb="31">
      <t>センシュ</t>
    </rPh>
    <rPh sb="32" eb="33">
      <t>オコナ</t>
    </rPh>
    <phoneticPr fontId="5"/>
  </si>
  <si>
    <t xml:space="preserve">                       </t>
    <phoneticPr fontId="5"/>
  </si>
  <si>
    <t xml:space="preserve">                        </t>
    <phoneticPr fontId="5"/>
  </si>
  <si>
    <t xml:space="preserve">           </t>
    <phoneticPr fontId="5"/>
  </si>
  <si>
    <t xml:space="preserve">          </t>
    <phoneticPr fontId="5"/>
  </si>
  <si>
    <t xml:space="preserve">         </t>
    <phoneticPr fontId="5"/>
  </si>
  <si>
    <t xml:space="preserve">        </t>
    <phoneticPr fontId="5"/>
  </si>
  <si>
    <t>4,000円</t>
    <phoneticPr fontId="25"/>
  </si>
  <si>
    <t>2,400円</t>
    <phoneticPr fontId="25"/>
  </si>
  <si>
    <t>種目番号　男子団体：①１部　②２部　③３部　女子団体：④１部　⑤２部　⑥3部</t>
    <rPh sb="0" eb="1">
      <t>シュ</t>
    </rPh>
    <rPh sb="1" eb="2">
      <t>モク</t>
    </rPh>
    <rPh sb="2" eb="4">
      <t>バンゴウ</t>
    </rPh>
    <phoneticPr fontId="5"/>
  </si>
  <si>
    <t>※登録チームが異なる方は、氏名欄に（　　）で登録チーム名を記入してください。</t>
    <rPh sb="1" eb="3">
      <t>トウロク</t>
    </rPh>
    <rPh sb="29" eb="31">
      <t>キニュウ</t>
    </rPh>
    <phoneticPr fontId="5"/>
  </si>
  <si>
    <t>　　この場合大会でのチーム名は、参加申し込みチーム名となります。</t>
    <rPh sb="6" eb="8">
      <t>タイカイ</t>
    </rPh>
    <phoneticPr fontId="5"/>
  </si>
  <si>
    <t>登録済みの場合は加算しない</t>
    <rPh sb="0" eb="2">
      <t>トウロク</t>
    </rPh>
    <rPh sb="2" eb="3">
      <t>ズ</t>
    </rPh>
    <rPh sb="5" eb="7">
      <t>バアイ</t>
    </rPh>
    <rPh sb="8" eb="10">
      <t>カサン</t>
    </rPh>
    <phoneticPr fontId="5"/>
  </si>
  <si>
    <t>名　＝</t>
    <rPh sb="0" eb="1">
      <t>メイ</t>
    </rPh>
    <phoneticPr fontId="5"/>
  </si>
  <si>
    <t>学年</t>
    <rPh sb="0" eb="2">
      <t>ガクネン</t>
    </rPh>
    <phoneticPr fontId="5"/>
  </si>
  <si>
    <t>参加料</t>
    <phoneticPr fontId="5"/>
  </si>
  <si>
    <t>東広島市卓球協会　</t>
    <phoneticPr fontId="5"/>
  </si>
  <si>
    <t>日程</t>
    <rPh sb="0" eb="2">
      <t>ニッテイ</t>
    </rPh>
    <phoneticPr fontId="5"/>
  </si>
  <si>
    <t>時間</t>
    <rPh sb="0" eb="2">
      <t>ジカン</t>
    </rPh>
    <phoneticPr fontId="4"/>
  </si>
  <si>
    <t>大　　会　　名　　（内　容）</t>
    <rPh sb="0" eb="1">
      <t>ダイ</t>
    </rPh>
    <rPh sb="3" eb="4">
      <t>カイ</t>
    </rPh>
    <rPh sb="6" eb="7">
      <t>ナ</t>
    </rPh>
    <rPh sb="10" eb="11">
      <t>ウチ</t>
    </rPh>
    <rPh sb="12" eb="13">
      <t>カタチ</t>
    </rPh>
    <phoneticPr fontId="5"/>
  </si>
  <si>
    <t>場　　　所</t>
    <rPh sb="0" eb="1">
      <t>バ</t>
    </rPh>
    <rPh sb="4" eb="5">
      <t>トコロ</t>
    </rPh>
    <phoneticPr fontId="5"/>
  </si>
  <si>
    <t>参　加　条　件</t>
    <rPh sb="0" eb="1">
      <t>サン</t>
    </rPh>
    <rPh sb="2" eb="3">
      <t>カ</t>
    </rPh>
    <rPh sb="4" eb="5">
      <t>ジョウ</t>
    </rPh>
    <rPh sb="6" eb="7">
      <t>ケン</t>
    </rPh>
    <phoneticPr fontId="5"/>
  </si>
  <si>
    <t>4月</t>
    <rPh sb="1" eb="2">
      <t>ガツ</t>
    </rPh>
    <phoneticPr fontId="4"/>
  </si>
  <si>
    <t>〈〆切〉</t>
    <phoneticPr fontId="5"/>
  </si>
  <si>
    <t>19：00～21：00</t>
    <phoneticPr fontId="5"/>
  </si>
  <si>
    <t>（組合せ会議）</t>
    <rPh sb="4" eb="6">
      <t>カイギ</t>
    </rPh>
    <phoneticPr fontId="5"/>
  </si>
  <si>
    <t>体育館（1Ｆ会議室）</t>
    <phoneticPr fontId="5"/>
  </si>
  <si>
    <t>協会登録要</t>
  </si>
  <si>
    <t>8：00～18：00</t>
    <phoneticPr fontId="5"/>
  </si>
  <si>
    <t>（試合当日）</t>
    <phoneticPr fontId="5"/>
  </si>
  <si>
    <t>14：00～16：00</t>
    <phoneticPr fontId="4"/>
  </si>
  <si>
    <t>5月</t>
    <rPh sb="1" eb="2">
      <t>ガツ</t>
    </rPh>
    <phoneticPr fontId="4"/>
  </si>
  <si>
    <t>〈〆切〉</t>
  </si>
  <si>
    <t>19：00～21：00</t>
    <phoneticPr fontId="4"/>
  </si>
  <si>
    <t>体育館（１Ｆ会議室）</t>
  </si>
  <si>
    <t>（試合当日）</t>
  </si>
  <si>
    <t>メイン　</t>
    <phoneticPr fontId="4"/>
  </si>
  <si>
    <t>19：00～21：00</t>
  </si>
  <si>
    <t>6月</t>
    <rPh sb="1" eb="2">
      <t>ガツ</t>
    </rPh>
    <phoneticPr fontId="4"/>
  </si>
  <si>
    <t>（講習会当日）</t>
    <rPh sb="1" eb="4">
      <t>コウシュウカイ</t>
    </rPh>
    <rPh sb="4" eb="6">
      <t>トウジツ</t>
    </rPh>
    <phoneticPr fontId="4"/>
  </si>
  <si>
    <t>フリー</t>
    <phoneticPr fontId="4"/>
  </si>
  <si>
    <t>体育館（1Ｆ会議室）</t>
  </si>
  <si>
    <t>7月</t>
    <rPh sb="1" eb="2">
      <t>ガツ</t>
    </rPh>
    <phoneticPr fontId="4"/>
  </si>
  <si>
    <t>学生/小/中/高を除く</t>
    <rPh sb="0" eb="2">
      <t>ガクセイ</t>
    </rPh>
    <rPh sb="3" eb="4">
      <t>ショウ</t>
    </rPh>
    <rPh sb="5" eb="6">
      <t>チュウ</t>
    </rPh>
    <rPh sb="7" eb="8">
      <t>コウ</t>
    </rPh>
    <phoneticPr fontId="5"/>
  </si>
  <si>
    <t>　種目：男女団体（４Ｓ/１Ｄ）</t>
    <phoneticPr fontId="5"/>
  </si>
  <si>
    <t>8月</t>
  </si>
  <si>
    <t>フリー</t>
  </si>
  <si>
    <t>　</t>
    <phoneticPr fontId="4"/>
  </si>
  <si>
    <t>9月</t>
    <rPh sb="1" eb="2">
      <t>ガツ</t>
    </rPh>
    <phoneticPr fontId="4"/>
  </si>
  <si>
    <t>8：00～21：00</t>
    <phoneticPr fontId="4"/>
  </si>
  <si>
    <t>1日目</t>
    <rPh sb="1" eb="2">
      <t>ニチ</t>
    </rPh>
    <rPh sb="2" eb="3">
      <t>メ</t>
    </rPh>
    <phoneticPr fontId="4"/>
  </si>
  <si>
    <t>中国学生卓球連盟</t>
    <rPh sb="0" eb="2">
      <t>チュウゴク</t>
    </rPh>
    <rPh sb="2" eb="4">
      <t>ガクセイ</t>
    </rPh>
    <rPh sb="4" eb="6">
      <t>タッキュウ</t>
    </rPh>
    <rPh sb="6" eb="8">
      <t>レンメイ</t>
    </rPh>
    <phoneticPr fontId="4"/>
  </si>
  <si>
    <t>2日目</t>
    <rPh sb="1" eb="3">
      <t>カメ</t>
    </rPh>
    <phoneticPr fontId="4"/>
  </si>
  <si>
    <t>10月</t>
    <rPh sb="2" eb="3">
      <t>ガツ</t>
    </rPh>
    <phoneticPr fontId="5"/>
  </si>
  <si>
    <t>未定（2時間程度）</t>
    <rPh sb="0" eb="2">
      <t>ミテイ</t>
    </rPh>
    <rPh sb="4" eb="6">
      <t>ジカン</t>
    </rPh>
    <rPh sb="6" eb="8">
      <t>テイド</t>
    </rPh>
    <phoneticPr fontId="5"/>
  </si>
  <si>
    <t>スポーツフェスティバル</t>
    <phoneticPr fontId="5"/>
  </si>
  <si>
    <t>11月</t>
    <rPh sb="2" eb="3">
      <t>ガツ</t>
    </rPh>
    <phoneticPr fontId="4"/>
  </si>
  <si>
    <t>県民大会参加</t>
    <rPh sb="0" eb="2">
      <t>ケンミン</t>
    </rPh>
    <rPh sb="2" eb="4">
      <t>タイカイ</t>
    </rPh>
    <rPh sb="4" eb="6">
      <t>サンカ</t>
    </rPh>
    <phoneticPr fontId="5"/>
  </si>
  <si>
    <t>12月</t>
    <rPh sb="2" eb="3">
      <t>ガツ</t>
    </rPh>
    <phoneticPr fontId="4"/>
  </si>
  <si>
    <t>　種目：男女団体（４Ｓ/１Ｄ）　　　　　　　　</t>
    <phoneticPr fontId="5"/>
  </si>
  <si>
    <t>体育館（１Ｆ会議室）</t>
    <phoneticPr fontId="4"/>
  </si>
  <si>
    <t>メイン33台/サブ12台</t>
    <phoneticPr fontId="4"/>
  </si>
  <si>
    <t>2月</t>
    <rPh sb="1" eb="2">
      <t>ガツ</t>
    </rPh>
    <phoneticPr fontId="5"/>
  </si>
  <si>
    <t>メイン　33台</t>
    <rPh sb="6" eb="7">
      <t>ダイ</t>
    </rPh>
    <phoneticPr fontId="4"/>
  </si>
  <si>
    <t>http://higashihiropinp.pecori.jp/index.html</t>
    <phoneticPr fontId="4"/>
  </si>
  <si>
    <t>試合の申込みに関しての入力時のお願い事項</t>
    <rPh sb="0" eb="2">
      <t>シアイ</t>
    </rPh>
    <rPh sb="3" eb="5">
      <t>モウシコ</t>
    </rPh>
    <rPh sb="7" eb="8">
      <t>カン</t>
    </rPh>
    <rPh sb="11" eb="13">
      <t>ニュウリョク</t>
    </rPh>
    <rPh sb="13" eb="14">
      <t>ジ</t>
    </rPh>
    <rPh sb="16" eb="17">
      <t>ネガ</t>
    </rPh>
    <rPh sb="18" eb="20">
      <t>ジコウ</t>
    </rPh>
    <phoneticPr fontId="25"/>
  </si>
  <si>
    <t>（申込みファイルから自動的にデータの取り込みを行うためです）</t>
    <rPh sb="1" eb="3">
      <t>モウシコ</t>
    </rPh>
    <rPh sb="10" eb="12">
      <t>ジドウ</t>
    </rPh>
    <rPh sb="12" eb="13">
      <t>テキ</t>
    </rPh>
    <rPh sb="18" eb="19">
      <t>ト</t>
    </rPh>
    <rPh sb="20" eb="21">
      <t>コ</t>
    </rPh>
    <rPh sb="23" eb="24">
      <t>オコナ</t>
    </rPh>
    <phoneticPr fontId="25"/>
  </si>
  <si>
    <r>
      <t>申込みと要項でシートが</t>
    </r>
    <r>
      <rPr>
        <sz val="12"/>
        <color rgb="FF000000"/>
        <rFont val="Arial"/>
        <family val="2"/>
      </rPr>
      <t>2</t>
    </r>
    <r>
      <rPr>
        <sz val="12"/>
        <color rgb="FF000000"/>
        <rFont val="ＭＳ ゴシック"/>
        <family val="3"/>
        <charset val="128"/>
      </rPr>
      <t>枚ある場合が多いのですが、要項を非表示にしている場合があります</t>
    </r>
    <rPh sb="36" eb="38">
      <t>バアイ</t>
    </rPh>
    <phoneticPr fontId="25"/>
  </si>
  <si>
    <t>入力規制部分には入力規制以外の文字を使用しない様にお願いします。</t>
    <rPh sb="23" eb="24">
      <t>ヨウ</t>
    </rPh>
    <rPh sb="26" eb="27">
      <t>ネガ</t>
    </rPh>
    <phoneticPr fontId="25"/>
  </si>
  <si>
    <t>同じチーム名の時に上の行と同じ場合「〃」を使用している場合がありますが全てにチーム名の入力をお願いします。</t>
    <rPh sb="11" eb="12">
      <t>ギョウ</t>
    </rPh>
    <rPh sb="35" eb="36">
      <t>スベ</t>
    </rPh>
    <rPh sb="41" eb="42">
      <t>メイ</t>
    </rPh>
    <rPh sb="47" eb="48">
      <t>ネガ</t>
    </rPh>
    <phoneticPr fontId="25"/>
  </si>
  <si>
    <t>申込みに全試合の要項・申込みファイルを使用し該当シートにのみデータを入力してるケースがあります。</t>
    <phoneticPr fontId="25"/>
  </si>
  <si>
    <t>→ 該当シートの確認に時間がかかりデータも重くなりますので該当する試合のみのシートでお願いします。</t>
    <rPh sb="29" eb="31">
      <t>ガイトウ</t>
    </rPh>
    <rPh sb="33" eb="35">
      <t>シアイ</t>
    </rPh>
    <rPh sb="43" eb="44">
      <t>ネガ</t>
    </rPh>
    <phoneticPr fontId="25"/>
  </si>
  <si>
    <t>→ 行、列の追加、廃止をしない様にお願いします、又時々ですが指定入力以外のセルに入力している場合があります。</t>
    <rPh sb="15" eb="16">
      <t>ヨウ</t>
    </rPh>
    <rPh sb="18" eb="19">
      <t>ネガ</t>
    </rPh>
    <rPh sb="24" eb="25">
      <t>マタ</t>
    </rPh>
    <rPh sb="30" eb="32">
      <t>シテイ</t>
    </rPh>
    <phoneticPr fontId="25"/>
  </si>
  <si>
    <t>団体戦の申込みで登録チーム名と参加チーム名の両方必要ですので両方に入力をお願いします。</t>
    <rPh sb="8" eb="10">
      <t>トウロク</t>
    </rPh>
    <rPh sb="30" eb="32">
      <t>リョウホウ</t>
    </rPh>
    <rPh sb="37" eb="38">
      <t>ネガ</t>
    </rPh>
    <phoneticPr fontId="25"/>
  </si>
  <si>
    <t>申込みが多い場合は複数シートでお願いします、１枚のシートに横に並べての入力はしない様にお願いします。</t>
    <rPh sb="16" eb="17">
      <t>ネガ</t>
    </rPh>
    <rPh sb="35" eb="37">
      <t>ニュウリョク</t>
    </rPh>
    <rPh sb="41" eb="42">
      <t>ヨウ</t>
    </rPh>
    <rPh sb="44" eb="45">
      <t>ネガ</t>
    </rPh>
    <phoneticPr fontId="25"/>
  </si>
  <si>
    <t>団体試合の場合、複数のチームで参加の場合も1ヶのファイルで複数シートでお願いします。</t>
    <rPh sb="0" eb="2">
      <t>ダンタイ</t>
    </rPh>
    <rPh sb="2" eb="4">
      <t>シアイ</t>
    </rPh>
    <rPh sb="5" eb="7">
      <t>バアイ</t>
    </rPh>
    <rPh sb="8" eb="10">
      <t>フクスウ</t>
    </rPh>
    <rPh sb="15" eb="17">
      <t>サンカ</t>
    </rPh>
    <rPh sb="18" eb="20">
      <t>バアイ</t>
    </rPh>
    <rPh sb="29" eb="31">
      <t>フクスウ</t>
    </rPh>
    <rPh sb="36" eb="37">
      <t>ネガ</t>
    </rPh>
    <phoneticPr fontId="4"/>
  </si>
  <si>
    <t>申し込ファイル名とシート名をチーム名でお願いできたら大変ありがたいです・・要望です</t>
    <phoneticPr fontId="25"/>
  </si>
  <si>
    <t>例：ファイル名：Aクラブ、シート名：Aクラブ・・シートが２枚以上の場合はAクラブ1、Aクラブ2　等</t>
    <rPh sb="0" eb="1">
      <t>レイ</t>
    </rPh>
    <rPh sb="6" eb="7">
      <t>メイ</t>
    </rPh>
    <rPh sb="16" eb="17">
      <t>メイ</t>
    </rPh>
    <rPh sb="29" eb="30">
      <t>マイ</t>
    </rPh>
    <rPh sb="30" eb="32">
      <t>イジョウ</t>
    </rPh>
    <rPh sb="33" eb="35">
      <t>バアイ</t>
    </rPh>
    <rPh sb="48" eb="49">
      <t>トウ</t>
    </rPh>
    <phoneticPr fontId="25"/>
  </si>
  <si>
    <t>この場合「環境依存文字」等の特殊文字をシート名に使用しない様にお願いします</t>
    <rPh sb="2" eb="4">
      <t>バアイ</t>
    </rPh>
    <rPh sb="5" eb="7">
      <t>カンキョウ</t>
    </rPh>
    <rPh sb="7" eb="9">
      <t>イゾン</t>
    </rPh>
    <rPh sb="9" eb="11">
      <t>モジ</t>
    </rPh>
    <rPh sb="12" eb="13">
      <t>トウ</t>
    </rPh>
    <rPh sb="14" eb="16">
      <t>トクシュ</t>
    </rPh>
    <rPh sb="16" eb="18">
      <t>モジ</t>
    </rPh>
    <rPh sb="22" eb="23">
      <t>メイ</t>
    </rPh>
    <rPh sb="24" eb="26">
      <t>シヨウ</t>
    </rPh>
    <rPh sb="29" eb="30">
      <t>ヨウ</t>
    </rPh>
    <rPh sb="32" eb="33">
      <t>ネガ</t>
    </rPh>
    <phoneticPr fontId="25"/>
  </si>
  <si>
    <t>「環境依存文字」の例：</t>
    <rPh sb="9" eb="10">
      <t>レイ</t>
    </rPh>
    <phoneticPr fontId="4"/>
  </si>
  <si>
    <t>①等</t>
    <rPh sb="1" eb="2">
      <t>トウ</t>
    </rPh>
    <phoneticPr fontId="25"/>
  </si>
  <si>
    <t>午前９時予定</t>
    <rPh sb="4" eb="6">
      <t>ヨテイ</t>
    </rPh>
    <phoneticPr fontId="4"/>
  </si>
  <si>
    <t>　（4,5,6名の場合）　④、⑤、⑥は3人の場合のどこに入っても良いし使わなくても良い。</t>
    <rPh sb="7" eb="8">
      <t>メイ</t>
    </rPh>
    <rPh sb="9" eb="11">
      <t>バアイ</t>
    </rPh>
    <rPh sb="35" eb="36">
      <t>ツカ</t>
    </rPh>
    <rPh sb="41" eb="42">
      <t>ヨ</t>
    </rPh>
    <phoneticPr fontId="4"/>
  </si>
  <si>
    <t>　　　種　　　目　二人団体戦 （２S・１D)　【男女一緒で（ペアーは自由）　ハンディーは無し　</t>
    <rPh sb="3" eb="4">
      <t>シュ</t>
    </rPh>
    <rPh sb="7" eb="8">
      <t>メ</t>
    </rPh>
    <rPh sb="9" eb="11">
      <t>ニニン</t>
    </rPh>
    <rPh sb="11" eb="14">
      <t>ダンタイセン</t>
    </rPh>
    <rPh sb="24" eb="28">
      <t>ダンジョイッショ</t>
    </rPh>
    <rPh sb="34" eb="36">
      <t>ジユウ</t>
    </rPh>
    <rPh sb="44" eb="45">
      <t>ナ</t>
    </rPh>
    <phoneticPr fontId="5"/>
  </si>
  <si>
    <t>※１～３部は自己申告制、目安は卓球リーグ１・２部が１部、３・４部が２部、５・６部が３部ですが</t>
    <rPh sb="4" eb="5">
      <t>ブ</t>
    </rPh>
    <rPh sb="6" eb="8">
      <t>ジコ</t>
    </rPh>
    <rPh sb="8" eb="10">
      <t>シンコク</t>
    </rPh>
    <rPh sb="10" eb="11">
      <t>セイ</t>
    </rPh>
    <rPh sb="12" eb="14">
      <t>メヤス</t>
    </rPh>
    <rPh sb="15" eb="17">
      <t>タッキュウ</t>
    </rPh>
    <rPh sb="23" eb="24">
      <t>ブ</t>
    </rPh>
    <rPh sb="26" eb="27">
      <t>ブ</t>
    </rPh>
    <rPh sb="31" eb="32">
      <t>ブ</t>
    </rPh>
    <rPh sb="34" eb="35">
      <t>ブ</t>
    </rPh>
    <rPh sb="39" eb="40">
      <t>ブ</t>
    </rPh>
    <rPh sb="42" eb="43">
      <t>ブ</t>
    </rPh>
    <phoneticPr fontId="5"/>
  </si>
  <si>
    <t>チームメンバーの実力を考えてできるだけ上位の部に挑戦してください。よろしくお願いします。</t>
    <rPh sb="8" eb="10">
      <t>ジツリョク</t>
    </rPh>
    <rPh sb="11" eb="12">
      <t>カンガ</t>
    </rPh>
    <rPh sb="19" eb="21">
      <t>ジョウイ</t>
    </rPh>
    <rPh sb="22" eb="23">
      <t>ブ</t>
    </rPh>
    <rPh sb="24" eb="26">
      <t>チョウセン</t>
    </rPh>
    <rPh sb="38" eb="39">
      <t>ネガ</t>
    </rPh>
    <phoneticPr fontId="5"/>
  </si>
  <si>
    <t>予選リーグ後、決勝リーグ又は決勝トーナメント方式</t>
    <rPh sb="0" eb="2">
      <t>ヨセン</t>
    </rPh>
    <rPh sb="5" eb="6">
      <t>ゴ</t>
    </rPh>
    <rPh sb="7" eb="9">
      <t>ケッショウ</t>
    </rPh>
    <rPh sb="12" eb="13">
      <t>マタ</t>
    </rPh>
    <rPh sb="14" eb="16">
      <t>ケッショウ</t>
    </rPh>
    <rPh sb="22" eb="24">
      <t>ホウシキ</t>
    </rPh>
    <phoneticPr fontId="5"/>
  </si>
  <si>
    <t>２人団体戦　（２S・1D）</t>
    <phoneticPr fontId="4"/>
  </si>
  <si>
    <t>　（3名の場合）　例　１番①②　2番①③　3番②③</t>
    <rPh sb="3" eb="4">
      <t>メイ</t>
    </rPh>
    <rPh sb="5" eb="7">
      <t>バアイ</t>
    </rPh>
    <rPh sb="9" eb="10">
      <t>レイ</t>
    </rPh>
    <rPh sb="12" eb="13">
      <t>バン</t>
    </rPh>
    <rPh sb="17" eb="18">
      <t>バン</t>
    </rPh>
    <rPh sb="22" eb="23">
      <t>バン</t>
    </rPh>
    <phoneticPr fontId="4"/>
  </si>
  <si>
    <t>東広島運動公園体育館　メインアリーナ　</t>
    <phoneticPr fontId="5"/>
  </si>
  <si>
    <t>・１リーグ５チームを原則に予選リーグを行う。</t>
    <rPh sb="10" eb="12">
      <t>ゲンソク</t>
    </rPh>
    <rPh sb="13" eb="15">
      <t>ヨセン</t>
    </rPh>
    <rPh sb="19" eb="20">
      <t>オコナ</t>
    </rPh>
    <phoneticPr fontId="4"/>
  </si>
  <si>
    <t>・予選リーグの結果をもとに決勝リーグ（順位別リーグなど）を行う。</t>
    <rPh sb="1" eb="3">
      <t>ヨセン</t>
    </rPh>
    <rPh sb="7" eb="9">
      <t>ケッカ</t>
    </rPh>
    <rPh sb="13" eb="15">
      <t>ケッショウ</t>
    </rPh>
    <rPh sb="19" eb="21">
      <t>ジュンイ</t>
    </rPh>
    <rPh sb="21" eb="22">
      <t>ベツ</t>
    </rPh>
    <phoneticPr fontId="4"/>
  </si>
  <si>
    <t>・参加チーム数によっては、決勝トーナメントにすることもある。</t>
    <phoneticPr fontId="4"/>
  </si>
  <si>
    <t>・できるだけ多くの試合ができるよう考慮する。</t>
    <rPh sb="6" eb="7">
      <t>オオ</t>
    </rPh>
    <rPh sb="9" eb="11">
      <t>シアイ</t>
    </rPh>
    <rPh sb="17" eb="19">
      <t>コウリョ</t>
    </rPh>
    <phoneticPr fontId="4"/>
  </si>
  <si>
    <t>東広島市卓球協会</t>
    <rPh sb="0" eb="1">
      <t>ヒガシ</t>
    </rPh>
    <rPh sb="1" eb="4">
      <t>ヒロシマシ</t>
    </rPh>
    <rPh sb="4" eb="6">
      <t>タッキュウ</t>
    </rPh>
    <rPh sb="6" eb="8">
      <t>キョウカイ</t>
    </rPh>
    <phoneticPr fontId="5"/>
  </si>
  <si>
    <t>　東広島市卓球協会では、協会の構成と運営・事業遂行・情報提供を図るために、協会への登録制度を行っています。</t>
    <rPh sb="1" eb="5">
      <t>ヒガシヒロシマシ</t>
    </rPh>
    <rPh sb="5" eb="7">
      <t>タッキュウ</t>
    </rPh>
    <rPh sb="7" eb="9">
      <t>キョウカイ</t>
    </rPh>
    <rPh sb="12" eb="14">
      <t>キョウカイ</t>
    </rPh>
    <rPh sb="15" eb="17">
      <t>コウセイ</t>
    </rPh>
    <rPh sb="18" eb="20">
      <t>ウンエイ</t>
    </rPh>
    <rPh sb="21" eb="23">
      <t>ジギョウ</t>
    </rPh>
    <rPh sb="23" eb="25">
      <t>スイコウ</t>
    </rPh>
    <rPh sb="26" eb="28">
      <t>ジョウホウ</t>
    </rPh>
    <rPh sb="28" eb="30">
      <t>テイキョウ</t>
    </rPh>
    <rPh sb="31" eb="32">
      <t>ハカ</t>
    </rPh>
    <rPh sb="37" eb="39">
      <t>キョウカイ</t>
    </rPh>
    <rPh sb="41" eb="43">
      <t>トウロク</t>
    </rPh>
    <rPh sb="43" eb="45">
      <t>セイド</t>
    </rPh>
    <rPh sb="46" eb="47">
      <t>イ</t>
    </rPh>
    <phoneticPr fontId="5"/>
  </si>
  <si>
    <t>以下の事項を踏まえて協会登録をお願いします。</t>
    <rPh sb="0" eb="2">
      <t>イカ</t>
    </rPh>
    <rPh sb="3" eb="5">
      <t>ジコウ</t>
    </rPh>
    <rPh sb="6" eb="7">
      <t>フ</t>
    </rPh>
    <rPh sb="10" eb="12">
      <t>キョウカイ</t>
    </rPh>
    <rPh sb="12" eb="14">
      <t>トウロク</t>
    </rPh>
    <rPh sb="16" eb="17">
      <t>ネガ</t>
    </rPh>
    <phoneticPr fontId="5"/>
  </si>
  <si>
    <t>1．本協会は、チーム登録した団体とその団体に属する個人登録者により構成され運営されています。したがって、本協会</t>
    <rPh sb="2" eb="3">
      <t>ホン</t>
    </rPh>
    <rPh sb="3" eb="5">
      <t>キョウカイ</t>
    </rPh>
    <rPh sb="10" eb="12">
      <t>トウロク</t>
    </rPh>
    <rPh sb="14" eb="16">
      <t>ダンタイ</t>
    </rPh>
    <rPh sb="19" eb="21">
      <t>ダンタイ</t>
    </rPh>
    <rPh sb="22" eb="23">
      <t>ゾク</t>
    </rPh>
    <rPh sb="25" eb="27">
      <t>コジン</t>
    </rPh>
    <rPh sb="27" eb="30">
      <t>トウロクシャ</t>
    </rPh>
    <rPh sb="33" eb="35">
      <t>コウセイ</t>
    </rPh>
    <rPh sb="37" eb="39">
      <t>ウンエイ</t>
    </rPh>
    <phoneticPr fontId="5"/>
  </si>
  <si>
    <t>が主催する大会参加のためには本協会にチーム登録し、その上で個人登録が必要です。日本卓球協会（県卓球協会）</t>
    <rPh sb="1" eb="3">
      <t>シュサイ</t>
    </rPh>
    <rPh sb="5" eb="7">
      <t>タイカイ</t>
    </rPh>
    <rPh sb="7" eb="9">
      <t>サンカ</t>
    </rPh>
    <rPh sb="14" eb="15">
      <t>ホン</t>
    </rPh>
    <rPh sb="15" eb="17">
      <t>キョウカイ</t>
    </rPh>
    <rPh sb="21" eb="23">
      <t>トウロク</t>
    </rPh>
    <rPh sb="27" eb="28">
      <t>ウエ</t>
    </rPh>
    <rPh sb="29" eb="31">
      <t>コジン</t>
    </rPh>
    <rPh sb="31" eb="33">
      <t>トウロク</t>
    </rPh>
    <rPh sb="34" eb="36">
      <t>ヒツヨウ</t>
    </rPh>
    <rPh sb="39" eb="41">
      <t>ニホン</t>
    </rPh>
    <rPh sb="41" eb="43">
      <t>タッキュウ</t>
    </rPh>
    <rPh sb="43" eb="45">
      <t>キョウカイ</t>
    </rPh>
    <phoneticPr fontId="5"/>
  </si>
  <si>
    <t>　　の登録とは全く別の登録ですので、日本卓球協会登録の有無や同一性は問いません。</t>
    <rPh sb="3" eb="5">
      <t>トウロク</t>
    </rPh>
    <rPh sb="7" eb="8">
      <t>マッタ</t>
    </rPh>
    <rPh sb="9" eb="10">
      <t>ベツ</t>
    </rPh>
    <rPh sb="11" eb="13">
      <t>トウロク</t>
    </rPh>
    <rPh sb="18" eb="20">
      <t>ニホン</t>
    </rPh>
    <rPh sb="20" eb="22">
      <t>タッキュウ</t>
    </rPh>
    <rPh sb="22" eb="24">
      <t>キョウカイ</t>
    </rPh>
    <rPh sb="24" eb="26">
      <t>トウロク</t>
    </rPh>
    <rPh sb="27" eb="29">
      <t>ウム</t>
    </rPh>
    <rPh sb="30" eb="33">
      <t>ドウイツセイ</t>
    </rPh>
    <rPh sb="34" eb="35">
      <t>ト</t>
    </rPh>
    <phoneticPr fontId="5"/>
  </si>
  <si>
    <t>2．ａ、チーム登録</t>
    <rPh sb="7" eb="9">
      <t>トウロク</t>
    </rPh>
    <phoneticPr fontId="5"/>
  </si>
  <si>
    <t>・チーム登録は、登録申請と登録料納入をもって成立します。チーム登録料は、一般は1チーム2,000円、</t>
    <rPh sb="4" eb="6">
      <t>トウロク</t>
    </rPh>
    <rPh sb="8" eb="10">
      <t>トウロク</t>
    </rPh>
    <rPh sb="10" eb="12">
      <t>シンセイ</t>
    </rPh>
    <rPh sb="13" eb="15">
      <t>トウロク</t>
    </rPh>
    <rPh sb="15" eb="16">
      <t>リョウ</t>
    </rPh>
    <rPh sb="16" eb="18">
      <t>ノウニュウ</t>
    </rPh>
    <rPh sb="22" eb="24">
      <t>セイリツ</t>
    </rPh>
    <rPh sb="31" eb="33">
      <t>トウロク</t>
    </rPh>
    <rPh sb="33" eb="34">
      <t>リョウ</t>
    </rPh>
    <rPh sb="36" eb="38">
      <t>イッパン</t>
    </rPh>
    <rPh sb="48" eb="49">
      <t>エン</t>
    </rPh>
    <phoneticPr fontId="5"/>
  </si>
  <si>
    <t xml:space="preserve"> 小・中・高・スポ少・高等専門学校は無料、大学は一般扱いとします。　</t>
    <rPh sb="1" eb="2">
      <t>ショウ</t>
    </rPh>
    <rPh sb="3" eb="4">
      <t>チュウ</t>
    </rPh>
    <rPh sb="5" eb="6">
      <t>コウ</t>
    </rPh>
    <rPh sb="9" eb="10">
      <t>ショウ</t>
    </rPh>
    <rPh sb="11" eb="13">
      <t>コウトウ</t>
    </rPh>
    <rPh sb="13" eb="15">
      <t>センモン</t>
    </rPh>
    <rPh sb="15" eb="17">
      <t>ガッコウ</t>
    </rPh>
    <rPh sb="18" eb="20">
      <t>ムリョウ</t>
    </rPh>
    <rPh sb="21" eb="23">
      <t>ダイガク</t>
    </rPh>
    <rPh sb="24" eb="26">
      <t>イッパン</t>
    </rPh>
    <rPh sb="26" eb="27">
      <t>アツカ</t>
    </rPh>
    <phoneticPr fontId="5"/>
  </si>
  <si>
    <t>・一般の選手が、１人でもメンバーに入っているチームは一般のチーム登録になります。</t>
    <rPh sb="1" eb="3">
      <t>イッパン</t>
    </rPh>
    <rPh sb="4" eb="6">
      <t>センシュ</t>
    </rPh>
    <rPh sb="9" eb="10">
      <t>ニン</t>
    </rPh>
    <rPh sb="17" eb="18">
      <t>ハイ</t>
    </rPh>
    <rPh sb="32" eb="34">
      <t>トウロク</t>
    </rPh>
    <phoneticPr fontId="5"/>
  </si>
  <si>
    <t>・本協会が定める所定の登録用紙に、チーム名など必要事項を記入し登録料を納入して下さい。</t>
    <rPh sb="1" eb="2">
      <t>ホン</t>
    </rPh>
    <rPh sb="2" eb="4">
      <t>キョウカイ</t>
    </rPh>
    <rPh sb="5" eb="6">
      <t>サダ</t>
    </rPh>
    <rPh sb="8" eb="10">
      <t>ショテイ</t>
    </rPh>
    <rPh sb="11" eb="13">
      <t>トウロク</t>
    </rPh>
    <rPh sb="13" eb="15">
      <t>ヨウシ</t>
    </rPh>
    <rPh sb="20" eb="21">
      <t>メイ</t>
    </rPh>
    <rPh sb="23" eb="25">
      <t>ヒツヨウ</t>
    </rPh>
    <rPh sb="25" eb="27">
      <t>ジコウ</t>
    </rPh>
    <rPh sb="28" eb="30">
      <t>キニュウ</t>
    </rPh>
    <rPh sb="31" eb="33">
      <t>トウロク</t>
    </rPh>
    <rPh sb="33" eb="34">
      <t>リョウ</t>
    </rPh>
    <rPh sb="35" eb="37">
      <t>ノウニュウ</t>
    </rPh>
    <rPh sb="39" eb="40">
      <t>クダ</t>
    </rPh>
    <phoneticPr fontId="5"/>
  </si>
  <si>
    <t>　　ｂ、個人年間登録料</t>
    <rPh sb="4" eb="6">
      <t>コジン</t>
    </rPh>
    <rPh sb="6" eb="8">
      <t>ネンカン</t>
    </rPh>
    <rPh sb="8" eb="10">
      <t>トウロク</t>
    </rPh>
    <rPh sb="10" eb="11">
      <t>リョウ</t>
    </rPh>
    <phoneticPr fontId="5"/>
  </si>
  <si>
    <t>一　　般（日学連に登録しない大学生・専門学校生含む）</t>
    <phoneticPr fontId="5"/>
  </si>
  <si>
    <t>1名</t>
    <phoneticPr fontId="5"/>
  </si>
  <si>
    <t>1,000円</t>
  </si>
  <si>
    <t>大学生（日学連に登録）</t>
    <rPh sb="0" eb="3">
      <t>ダイガクセイ</t>
    </rPh>
    <phoneticPr fontId="5"/>
  </si>
  <si>
    <t>500円</t>
  </si>
  <si>
    <t>高校生（高等専門学校生も含む）以下は無料</t>
    <rPh sb="0" eb="3">
      <t>コウコウセイ</t>
    </rPh>
    <rPh sb="4" eb="6">
      <t>コウトウ</t>
    </rPh>
    <rPh sb="6" eb="8">
      <t>センモン</t>
    </rPh>
    <rPh sb="8" eb="10">
      <t>ガッコウ</t>
    </rPh>
    <rPh sb="10" eb="11">
      <t>セイ</t>
    </rPh>
    <rPh sb="12" eb="13">
      <t>フク</t>
    </rPh>
    <rPh sb="15" eb="17">
      <t>イカ</t>
    </rPh>
    <rPh sb="18" eb="20">
      <t>ムリョウ</t>
    </rPh>
    <phoneticPr fontId="5"/>
  </si>
  <si>
    <t>※2016年度より学生の個人登録を日卓登録にあわせ日学連登録に変更します。以外は一般扱いとします。</t>
    <rPh sb="5" eb="7">
      <t>ネンド</t>
    </rPh>
    <rPh sb="12" eb="14">
      <t>コジン</t>
    </rPh>
    <rPh sb="14" eb="16">
      <t>トウロク</t>
    </rPh>
    <rPh sb="17" eb="18">
      <t>ヒ</t>
    </rPh>
    <rPh sb="18" eb="19">
      <t>タク</t>
    </rPh>
    <rPh sb="19" eb="21">
      <t>トウロク</t>
    </rPh>
    <rPh sb="25" eb="26">
      <t>ヒ</t>
    </rPh>
    <rPh sb="26" eb="27">
      <t>ガク</t>
    </rPh>
    <rPh sb="27" eb="28">
      <t>レン</t>
    </rPh>
    <rPh sb="28" eb="30">
      <t>トウロク</t>
    </rPh>
    <rPh sb="31" eb="33">
      <t>ヘンコウ</t>
    </rPh>
    <rPh sb="37" eb="39">
      <t>イガイ</t>
    </rPh>
    <rPh sb="40" eb="42">
      <t>イッパン</t>
    </rPh>
    <rPh sb="42" eb="43">
      <t>アツカ</t>
    </rPh>
    <phoneticPr fontId="5"/>
  </si>
  <si>
    <t>※個人一日登録制度はありませんのでご注意ください。（2010年度より年間個人登録に一本化）</t>
    <rPh sb="1" eb="3">
      <t>コジン</t>
    </rPh>
    <rPh sb="3" eb="5">
      <t>イチニチ</t>
    </rPh>
    <rPh sb="5" eb="7">
      <t>トウロク</t>
    </rPh>
    <rPh sb="7" eb="9">
      <t>セイド</t>
    </rPh>
    <rPh sb="18" eb="20">
      <t>チュウイ</t>
    </rPh>
    <rPh sb="30" eb="32">
      <t>ネンド</t>
    </rPh>
    <rPh sb="34" eb="36">
      <t>ネンカン</t>
    </rPh>
    <rPh sb="36" eb="38">
      <t>コジン</t>
    </rPh>
    <rPh sb="38" eb="40">
      <t>トウロク</t>
    </rPh>
    <rPh sb="41" eb="44">
      <t>イッポンカ</t>
    </rPh>
    <phoneticPr fontId="5"/>
  </si>
  <si>
    <t>・本協会が定める所定の登録用紙(チーム登録と同じもの)に、個人登録する名前とその他必要事項を記入し登録料</t>
    <rPh sb="1" eb="2">
      <t>ホン</t>
    </rPh>
    <rPh sb="2" eb="4">
      <t>キョウカイ</t>
    </rPh>
    <rPh sb="5" eb="6">
      <t>サダ</t>
    </rPh>
    <rPh sb="8" eb="10">
      <t>ショテイ</t>
    </rPh>
    <rPh sb="11" eb="13">
      <t>トウロク</t>
    </rPh>
    <rPh sb="13" eb="15">
      <t>ヨウシ</t>
    </rPh>
    <rPh sb="19" eb="21">
      <t>トウロク</t>
    </rPh>
    <rPh sb="22" eb="23">
      <t>オナ</t>
    </rPh>
    <rPh sb="29" eb="31">
      <t>コジン</t>
    </rPh>
    <rPh sb="31" eb="33">
      <t>トウロク</t>
    </rPh>
    <rPh sb="35" eb="37">
      <t>ナマエ</t>
    </rPh>
    <rPh sb="40" eb="41">
      <t>タ</t>
    </rPh>
    <rPh sb="41" eb="43">
      <t>ヒツヨウ</t>
    </rPh>
    <rPh sb="43" eb="45">
      <t>ジコウ</t>
    </rPh>
    <phoneticPr fontId="5"/>
  </si>
  <si>
    <t>　を納入して下さい。</t>
    <rPh sb="2" eb="4">
      <t>ノウニュウ</t>
    </rPh>
    <rPh sb="6" eb="7">
      <t>クダ</t>
    </rPh>
    <phoneticPr fontId="5"/>
  </si>
  <si>
    <t>・上記登録申請による個人年間登録は随時できます。登録書に登録申込日・登録料振込日を記入してください。</t>
    <rPh sb="1" eb="3">
      <t>ジョウキ</t>
    </rPh>
    <rPh sb="10" eb="12">
      <t>コジン</t>
    </rPh>
    <rPh sb="12" eb="14">
      <t>ネンカン</t>
    </rPh>
    <rPh sb="14" eb="16">
      <t>トウロク</t>
    </rPh>
    <rPh sb="17" eb="19">
      <t>ズイジ</t>
    </rPh>
    <rPh sb="24" eb="26">
      <t>トウロク</t>
    </rPh>
    <rPh sb="26" eb="27">
      <t>ショ</t>
    </rPh>
    <rPh sb="34" eb="36">
      <t>トウロク</t>
    </rPh>
    <rPh sb="36" eb="37">
      <t>リョウ</t>
    </rPh>
    <rPh sb="37" eb="39">
      <t>フリコミ</t>
    </rPh>
    <rPh sb="39" eb="40">
      <t>ヒ</t>
    </rPh>
    <rPh sb="41" eb="43">
      <t>キニュウ</t>
    </rPh>
    <phoneticPr fontId="5"/>
  </si>
  <si>
    <t>　また、個人年間登録の控えは、各登録団体で保管して下さい。</t>
    <rPh sb="21" eb="23">
      <t>ホカン</t>
    </rPh>
    <rPh sb="25" eb="26">
      <t>クダ</t>
    </rPh>
    <phoneticPr fontId="5"/>
  </si>
  <si>
    <t>･大会申し込み時に未登録参加者がある場合は、登録書と大会申込書に追加登録を明記し、個人年間登録料</t>
    <rPh sb="1" eb="3">
      <t>タイカイ</t>
    </rPh>
    <rPh sb="3" eb="4">
      <t>モウ</t>
    </rPh>
    <rPh sb="5" eb="6">
      <t>コ</t>
    </rPh>
    <rPh sb="7" eb="8">
      <t>ジ</t>
    </rPh>
    <rPh sb="9" eb="12">
      <t>ミトウロク</t>
    </rPh>
    <rPh sb="12" eb="15">
      <t>サンカシャ</t>
    </rPh>
    <rPh sb="18" eb="20">
      <t>バアイ</t>
    </rPh>
    <rPh sb="22" eb="24">
      <t>トウロク</t>
    </rPh>
    <rPh sb="24" eb="25">
      <t>カ</t>
    </rPh>
    <rPh sb="26" eb="28">
      <t>タイカイ</t>
    </rPh>
    <rPh sb="28" eb="31">
      <t>モウシコミショ</t>
    </rPh>
    <rPh sb="32" eb="34">
      <t>ツイカ</t>
    </rPh>
    <rPh sb="34" eb="36">
      <t>トウロク</t>
    </rPh>
    <rPh sb="37" eb="39">
      <t>メイキ</t>
    </rPh>
    <rPh sb="41" eb="43">
      <t>コジン</t>
    </rPh>
    <phoneticPr fontId="5"/>
  </si>
  <si>
    <t>　を併せてお支払い下さい。</t>
    <rPh sb="2" eb="3">
      <t>アワ</t>
    </rPh>
    <rPh sb="6" eb="8">
      <t>シハラ</t>
    </rPh>
    <rPh sb="9" eb="10">
      <t>クダ</t>
    </rPh>
    <phoneticPr fontId="5"/>
  </si>
  <si>
    <t>・チーム登録していないチームでの個人登録はできません。チーム登録を併せて行って下さい。</t>
    <rPh sb="4" eb="6">
      <t>トウロク</t>
    </rPh>
    <rPh sb="16" eb="18">
      <t>コジン</t>
    </rPh>
    <rPh sb="18" eb="20">
      <t>トウロク</t>
    </rPh>
    <rPh sb="30" eb="32">
      <t>トウロク</t>
    </rPh>
    <rPh sb="33" eb="34">
      <t>アワ</t>
    </rPh>
    <rPh sb="36" eb="37">
      <t>オコナ</t>
    </rPh>
    <rPh sb="39" eb="40">
      <t>クダ</t>
    </rPh>
    <phoneticPr fontId="5"/>
  </si>
  <si>
    <t>・高校生以下の登録無料チームもチーム登録・個人登録は必要です。個人登録に変更がある場合は大会申し込み</t>
    <rPh sb="1" eb="4">
      <t>コウコウセイ</t>
    </rPh>
    <rPh sb="4" eb="6">
      <t>イカ</t>
    </rPh>
    <rPh sb="7" eb="9">
      <t>トウロク</t>
    </rPh>
    <rPh sb="9" eb="11">
      <t>ムリョウ</t>
    </rPh>
    <rPh sb="18" eb="20">
      <t>トウロク</t>
    </rPh>
    <rPh sb="21" eb="23">
      <t>コジン</t>
    </rPh>
    <rPh sb="23" eb="25">
      <t>トウロク</t>
    </rPh>
    <rPh sb="26" eb="28">
      <t>ヒツヨウ</t>
    </rPh>
    <rPh sb="31" eb="33">
      <t>コジン</t>
    </rPh>
    <rPh sb="33" eb="35">
      <t>トウロク</t>
    </rPh>
    <rPh sb="36" eb="38">
      <t>ヘンコウ</t>
    </rPh>
    <rPh sb="41" eb="43">
      <t>バアイ</t>
    </rPh>
    <rPh sb="44" eb="46">
      <t>タイカイ</t>
    </rPh>
    <phoneticPr fontId="5"/>
  </si>
  <si>
    <t>　期日までに登録変更して下さい。日本卓球協会規定に準じ、中学生以下は学校とスポ少の重複申請を認めます。</t>
    <rPh sb="1" eb="3">
      <t>キジツ</t>
    </rPh>
    <rPh sb="6" eb="8">
      <t>トウロク</t>
    </rPh>
    <rPh sb="8" eb="10">
      <t>ヘンコウ</t>
    </rPh>
    <rPh sb="12" eb="13">
      <t>クダ</t>
    </rPh>
    <rPh sb="16" eb="18">
      <t>ニホン</t>
    </rPh>
    <rPh sb="18" eb="20">
      <t>タッキュウ</t>
    </rPh>
    <rPh sb="20" eb="22">
      <t>キョウカイ</t>
    </rPh>
    <rPh sb="22" eb="24">
      <t>キテイ</t>
    </rPh>
    <rPh sb="25" eb="26">
      <t>ジュン</t>
    </rPh>
    <rPh sb="28" eb="31">
      <t>チュウガクセイ</t>
    </rPh>
    <rPh sb="31" eb="33">
      <t>イカ</t>
    </rPh>
    <rPh sb="34" eb="36">
      <t>ガッコウ</t>
    </rPh>
    <rPh sb="39" eb="40">
      <t>ショウ</t>
    </rPh>
    <rPh sb="41" eb="43">
      <t>ジュウフク</t>
    </rPh>
    <rPh sb="43" eb="45">
      <t>シンセイ</t>
    </rPh>
    <rPh sb="46" eb="47">
      <t>ミト</t>
    </rPh>
    <phoneticPr fontId="5"/>
  </si>
  <si>
    <t>・連絡責任者の箇所は必ず記入して下さい。試合の要項、会議の連絡等、チームへの連絡はチーム登録された連絡</t>
    <rPh sb="1" eb="3">
      <t>レンラク</t>
    </rPh>
    <rPh sb="3" eb="5">
      <t>セキニン</t>
    </rPh>
    <rPh sb="5" eb="6">
      <t>シャ</t>
    </rPh>
    <rPh sb="7" eb="9">
      <t>カショ</t>
    </rPh>
    <rPh sb="10" eb="11">
      <t>カナラ</t>
    </rPh>
    <rPh sb="12" eb="14">
      <t>キニュウ</t>
    </rPh>
    <rPh sb="16" eb="17">
      <t>クダ</t>
    </rPh>
    <phoneticPr fontId="5"/>
  </si>
  <si>
    <t>　責任者へ行います。</t>
    <phoneticPr fontId="5"/>
  </si>
  <si>
    <t>・理事として協会の手伝いができる方は、登録用紙のNo.の箇所に○をして下さい。</t>
    <rPh sb="35" eb="36">
      <t>クダ</t>
    </rPh>
    <phoneticPr fontId="5"/>
  </si>
  <si>
    <t>・チーム代表理事を出していただき、組み合わせ会議や大会運営にご協力ください。（チームの人数や都合は考慮</t>
    <rPh sb="4" eb="6">
      <t>ダイヒョウ</t>
    </rPh>
    <rPh sb="6" eb="8">
      <t>リジ</t>
    </rPh>
    <rPh sb="9" eb="10">
      <t>ダ</t>
    </rPh>
    <rPh sb="17" eb="18">
      <t>ク</t>
    </rPh>
    <rPh sb="19" eb="20">
      <t>ア</t>
    </rPh>
    <rPh sb="22" eb="24">
      <t>カイギ</t>
    </rPh>
    <rPh sb="25" eb="27">
      <t>タイカイ</t>
    </rPh>
    <rPh sb="27" eb="29">
      <t>ウンエイ</t>
    </rPh>
    <rPh sb="31" eb="33">
      <t>キョウリョク</t>
    </rPh>
    <rPh sb="43" eb="45">
      <t>ニンズウ</t>
    </rPh>
    <rPh sb="46" eb="48">
      <t>ツゴウ</t>
    </rPh>
    <phoneticPr fontId="5"/>
  </si>
  <si>
    <t>　します。）</t>
    <phoneticPr fontId="5"/>
  </si>
  <si>
    <t>3．チームと個人年間登録の登録期間は4月～次年3月末までです。チーム登録・個人登録は随時受け付けます。</t>
    <rPh sb="6" eb="8">
      <t>コジン</t>
    </rPh>
    <rPh sb="8" eb="10">
      <t>ネンカン</t>
    </rPh>
    <rPh sb="10" eb="12">
      <t>トウロク</t>
    </rPh>
    <rPh sb="13" eb="15">
      <t>トウロク</t>
    </rPh>
    <rPh sb="15" eb="17">
      <t>キカン</t>
    </rPh>
    <rPh sb="19" eb="20">
      <t>ガツ</t>
    </rPh>
    <rPh sb="21" eb="22">
      <t>ジ</t>
    </rPh>
    <rPh sb="22" eb="23">
      <t>ネン</t>
    </rPh>
    <rPh sb="24" eb="26">
      <t>ガツマツ</t>
    </rPh>
    <rPh sb="34" eb="36">
      <t>トウロク</t>
    </rPh>
    <rPh sb="37" eb="39">
      <t>コジン</t>
    </rPh>
    <rPh sb="39" eb="41">
      <t>トウロク</t>
    </rPh>
    <rPh sb="42" eb="44">
      <t>ズイジ</t>
    </rPh>
    <rPh sb="44" eb="45">
      <t>ウ</t>
    </rPh>
    <rPh sb="46" eb="47">
      <t>ツ</t>
    </rPh>
    <phoneticPr fontId="5"/>
  </si>
  <si>
    <t>4．登録締め切り1次</t>
    <rPh sb="2" eb="4">
      <t>トウロク</t>
    </rPh>
    <rPh sb="4" eb="5">
      <t>シ</t>
    </rPh>
    <rPh sb="6" eb="7">
      <t>キ</t>
    </rPh>
    <phoneticPr fontId="5"/>
  </si>
  <si>
    <t>・チームと個人登録数の確認と大会運営のため、できるだけ1次締め切りで登録（登録料を添えて）を終えるように</t>
    <rPh sb="5" eb="7">
      <t>コジン</t>
    </rPh>
    <rPh sb="7" eb="10">
      <t>トウロクスウ</t>
    </rPh>
    <rPh sb="11" eb="13">
      <t>カクニン</t>
    </rPh>
    <rPh sb="14" eb="16">
      <t>タイカイ</t>
    </rPh>
    <rPh sb="16" eb="18">
      <t>ウンエイ</t>
    </rPh>
    <rPh sb="28" eb="29">
      <t>ジ</t>
    </rPh>
    <rPh sb="29" eb="30">
      <t>シ</t>
    </rPh>
    <rPh sb="31" eb="32">
      <t>キ</t>
    </rPh>
    <rPh sb="34" eb="36">
      <t>トウロク</t>
    </rPh>
    <rPh sb="37" eb="39">
      <t>トウロク</t>
    </rPh>
    <rPh sb="39" eb="40">
      <t>リョウ</t>
    </rPh>
    <rPh sb="41" eb="42">
      <t>ソ</t>
    </rPh>
    <rPh sb="46" eb="47">
      <t>オ</t>
    </rPh>
    <phoneticPr fontId="5"/>
  </si>
  <si>
    <t>　卓球協会HPよりダウンロードし、下記アドレスへ添付送付にご協力ください。受領メールは返信します。</t>
    <rPh sb="17" eb="19">
      <t>カキ</t>
    </rPh>
    <rPh sb="24" eb="26">
      <t>テンプ</t>
    </rPh>
    <rPh sb="26" eb="28">
      <t>ソウフ</t>
    </rPh>
    <rPh sb="30" eb="32">
      <t>キョウリョク</t>
    </rPh>
    <rPh sb="37" eb="39">
      <t>ジュリョウ</t>
    </rPh>
    <rPh sb="43" eb="44">
      <t>ヘン</t>
    </rPh>
    <phoneticPr fontId="5"/>
  </si>
  <si>
    <t>・登録料振込用紙には、振り込み個人名だけでなく登録チーム名も一緒に記入ください。</t>
    <rPh sb="1" eb="3">
      <t>トウロク</t>
    </rPh>
    <rPh sb="3" eb="4">
      <t>リョウ</t>
    </rPh>
    <rPh sb="4" eb="6">
      <t>フリコミ</t>
    </rPh>
    <rPh sb="6" eb="8">
      <t>ヨウシ</t>
    </rPh>
    <rPh sb="11" eb="12">
      <t>フ</t>
    </rPh>
    <rPh sb="13" eb="14">
      <t>コ</t>
    </rPh>
    <rPh sb="15" eb="18">
      <t>コジンメイ</t>
    </rPh>
    <rPh sb="23" eb="25">
      <t>トウロク</t>
    </rPh>
    <rPh sb="28" eb="29">
      <t>メイ</t>
    </rPh>
    <rPh sb="30" eb="32">
      <t>イッショ</t>
    </rPh>
    <rPh sb="33" eb="35">
      <t>キニュウ</t>
    </rPh>
    <phoneticPr fontId="5"/>
  </si>
  <si>
    <t>郵送先</t>
    <rPh sb="0" eb="2">
      <t>ユウソウ</t>
    </rPh>
    <rPh sb="2" eb="3">
      <t>サキ</t>
    </rPh>
    <phoneticPr fontId="5"/>
  </si>
  <si>
    <t>東広島市卓球協会事務局　宛</t>
    <phoneticPr fontId="4"/>
  </si>
  <si>
    <t xml:space="preserve"> 　　　　　　 </t>
    <phoneticPr fontId="5"/>
  </si>
  <si>
    <t>Ｅ-Ｍａｉｌ</t>
    <phoneticPr fontId="5"/>
  </si>
  <si>
    <t>　※東広島市卓球協会ホームページURL</t>
    <rPh sb="2" eb="6">
      <t>ヒガシヒロシマシ</t>
    </rPh>
    <rPh sb="6" eb="8">
      <t>タッキュウ</t>
    </rPh>
    <rPh sb="8" eb="10">
      <t>キョウカイ</t>
    </rPh>
    <phoneticPr fontId="5"/>
  </si>
  <si>
    <t>2019年4月以降</t>
  </si>
  <si>
    <t>東 広 島 市 卓 球 協 会 登 録 書　</t>
    <phoneticPr fontId="5"/>
  </si>
  <si>
    <t>No.（　　　）</t>
    <phoneticPr fontId="5"/>
  </si>
  <si>
    <t>登録チーム名</t>
    <rPh sb="0" eb="2">
      <t>トウロク</t>
    </rPh>
    <rPh sb="5" eb="6">
      <t>ナ</t>
    </rPh>
    <phoneticPr fontId="5"/>
  </si>
  <si>
    <t xml:space="preserve"> 〒</t>
    <phoneticPr fontId="5"/>
  </si>
  <si>
    <t>チーム種別 （登録料）</t>
    <rPh sb="3" eb="5">
      <t>シュベツ</t>
    </rPh>
    <rPh sb="7" eb="9">
      <t>トウロク</t>
    </rPh>
    <rPh sb="9" eb="10">
      <t>リョウ</t>
    </rPh>
    <phoneticPr fontId="5"/>
  </si>
  <si>
    <t xml:space="preserve"> 住 　所</t>
    <rPh sb="1" eb="2">
      <t>ジュウ</t>
    </rPh>
    <rPh sb="4" eb="5">
      <t>ショ</t>
    </rPh>
    <phoneticPr fontId="5"/>
  </si>
  <si>
    <t>当てはまる箇所に○印を記入</t>
    <rPh sb="11" eb="13">
      <t>キニュウ</t>
    </rPh>
    <phoneticPr fontId="5"/>
  </si>
  <si>
    <t>①金額を記入</t>
    <rPh sb="1" eb="3">
      <t>キンガク</t>
    </rPh>
    <rPh sb="4" eb="6">
      <t>キニュウ</t>
    </rPh>
    <phoneticPr fontId="5"/>
  </si>
  <si>
    <t>連絡責任者名</t>
    <rPh sb="0" eb="2">
      <t>レンラク</t>
    </rPh>
    <rPh sb="2" eb="5">
      <t>セキニンシャ</t>
    </rPh>
    <rPh sb="5" eb="6">
      <t>メイ</t>
    </rPh>
    <phoneticPr fontId="5"/>
  </si>
  <si>
    <t xml:space="preserve"> Ｔ Ｅ Ｌ</t>
    <phoneticPr fontId="5"/>
  </si>
  <si>
    <t>携帯番号</t>
  </si>
  <si>
    <r>
      <t>一般･大学   （2,000円 )　
（</t>
    </r>
    <r>
      <rPr>
        <sz val="9"/>
        <rFont val="ＭＳ Ｐ明朝"/>
        <family val="1"/>
        <charset val="128"/>
      </rPr>
      <t>前年度繰越チーム　0円）</t>
    </r>
    <rPh sb="14" eb="15">
      <t>エン</t>
    </rPh>
    <rPh sb="20" eb="23">
      <t>ゼンネンド</t>
    </rPh>
    <rPh sb="23" eb="25">
      <t>クリコシ</t>
    </rPh>
    <rPh sb="30" eb="31">
      <t>エン</t>
    </rPh>
    <phoneticPr fontId="5"/>
  </si>
  <si>
    <t>☆</t>
    <phoneticPr fontId="4"/>
  </si>
  <si>
    <t xml:space="preserve"> E-mail</t>
    <phoneticPr fontId="5"/>
  </si>
  <si>
    <t>高校･中学･スポ少  （ 0円)</t>
    <rPh sb="14" eb="15">
      <t>エン</t>
    </rPh>
    <phoneticPr fontId="5"/>
  </si>
  <si>
    <t>無料</t>
    <rPh sb="0" eb="2">
      <t>ムリョウ</t>
    </rPh>
    <phoneticPr fontId="5"/>
  </si>
  <si>
    <t>理事
○印</t>
    <rPh sb="0" eb="2">
      <t>リジ</t>
    </rPh>
    <rPh sb="4" eb="5">
      <t>シルシ</t>
    </rPh>
    <phoneticPr fontId="5"/>
  </si>
  <si>
    <t>№</t>
    <phoneticPr fontId="5"/>
  </si>
  <si>
    <t>氏　　　　名
（記入方法は下段を参照）</t>
    <rPh sb="0" eb="1">
      <t>シ</t>
    </rPh>
    <rPh sb="5" eb="6">
      <t>メイ</t>
    </rPh>
    <rPh sb="9" eb="11">
      <t>キニュウ</t>
    </rPh>
    <rPh sb="11" eb="13">
      <t>ホウホウ</t>
    </rPh>
    <rPh sb="14" eb="16">
      <t>ゲダン</t>
    </rPh>
    <rPh sb="17" eb="19">
      <t>サンショウ</t>
    </rPh>
    <phoneticPr fontId="5"/>
  </si>
  <si>
    <t>ふりがな
（必ず記入ください）</t>
    <rPh sb="7" eb="8">
      <t>カナラ</t>
    </rPh>
    <rPh sb="9" eb="11">
      <t>キニュウ</t>
    </rPh>
    <phoneticPr fontId="5"/>
  </si>
  <si>
    <t>性別</t>
    <phoneticPr fontId="5"/>
  </si>
  <si>
    <t>生年月日</t>
    <rPh sb="0" eb="2">
      <t>セイネン</t>
    </rPh>
    <rPh sb="2" eb="4">
      <t>ガッピ</t>
    </rPh>
    <phoneticPr fontId="5"/>
  </si>
  <si>
    <t>年齢</t>
    <phoneticPr fontId="5"/>
  </si>
  <si>
    <t>年間個人登録欄</t>
    <rPh sb="0" eb="2">
      <t>ネンカン</t>
    </rPh>
    <rPh sb="2" eb="4">
      <t>コジン</t>
    </rPh>
    <rPh sb="4" eb="6">
      <t>トウロク</t>
    </rPh>
    <rPh sb="6" eb="7">
      <t>ラン</t>
    </rPh>
    <phoneticPr fontId="5"/>
  </si>
  <si>
    <t>備　　考　　欄</t>
  </si>
  <si>
    <t>一般</t>
  </si>
  <si>
    <t>登録料
振込日</t>
    <rPh sb="0" eb="2">
      <t>トウロク</t>
    </rPh>
    <rPh sb="2" eb="3">
      <t>リョウ</t>
    </rPh>
    <rPh sb="4" eb="6">
      <t>フリコミ</t>
    </rPh>
    <rPh sb="6" eb="7">
      <t>ヒ</t>
    </rPh>
    <phoneticPr fontId="5"/>
  </si>
  <si>
    <t>記入方法
下段参照</t>
    <phoneticPr fontId="5"/>
  </si>
  <si>
    <t>大学
日学連</t>
    <rPh sb="3" eb="4">
      <t>ヒ</t>
    </rPh>
    <rPh sb="4" eb="6">
      <t>ガクレン</t>
    </rPh>
    <phoneticPr fontId="4"/>
  </si>
  <si>
    <t>高以下</t>
    <phoneticPr fontId="5"/>
  </si>
  <si>
    <t>0円</t>
    <rPh sb="1" eb="2">
      <t>エン</t>
    </rPh>
    <phoneticPr fontId="5"/>
  </si>
  <si>
    <t>前年度繰越</t>
    <rPh sb="0" eb="3">
      <t>ゼンネンド</t>
    </rPh>
    <rPh sb="3" eb="5">
      <t>クリコシ</t>
    </rPh>
    <phoneticPr fontId="4"/>
  </si>
  <si>
    <t>当てはまる箇所に○</t>
    <phoneticPr fontId="5"/>
  </si>
  <si>
    <t>金額を記入</t>
    <rPh sb="0" eb="2">
      <t>キンガク</t>
    </rPh>
    <rPh sb="3" eb="5">
      <t>キニュウ</t>
    </rPh>
    <phoneticPr fontId="5"/>
  </si>
  <si>
    <t>氏名</t>
    <rPh sb="0" eb="2">
      <t>シメイ</t>
    </rPh>
    <phoneticPr fontId="5"/>
  </si>
  <si>
    <t>性別</t>
    <rPh sb="0" eb="2">
      <t>セイベツ</t>
    </rPh>
    <phoneticPr fontId="5"/>
  </si>
  <si>
    <t>大学</t>
    <rPh sb="0" eb="2">
      <t>ダイガク</t>
    </rPh>
    <phoneticPr fontId="5"/>
  </si>
  <si>
    <t>高校以下</t>
    <rPh sb="0" eb="2">
      <t>コウコウ</t>
    </rPh>
    <rPh sb="2" eb="4">
      <t>イカ</t>
    </rPh>
    <phoneticPr fontId="5"/>
  </si>
  <si>
    <t>処理日</t>
    <rPh sb="0" eb="2">
      <t>ショリ</t>
    </rPh>
    <rPh sb="2" eb="3">
      <t>ヒ</t>
    </rPh>
    <phoneticPr fontId="5"/>
  </si>
  <si>
    <t>個人年間登録料</t>
    <rPh sb="6" eb="7">
      <t>リョウ</t>
    </rPh>
    <phoneticPr fontId="5"/>
  </si>
  <si>
    <t>②小計→</t>
    <rPh sb="1" eb="2">
      <t>ショウ</t>
    </rPh>
    <rPh sb="2" eb="3">
      <t>ケイ</t>
    </rPh>
    <phoneticPr fontId="5"/>
  </si>
  <si>
    <t>③合計＝①＋②を記入→</t>
    <rPh sb="1" eb="3">
      <t>ゴウケイ</t>
    </rPh>
    <rPh sb="8" eb="10">
      <t>キニュウ</t>
    </rPh>
    <phoneticPr fontId="5"/>
  </si>
  <si>
    <t>(年齢自動計算基準日）</t>
    <rPh sb="1" eb="3">
      <t>ネンレイ</t>
    </rPh>
    <rPh sb="3" eb="5">
      <t>ジドウ</t>
    </rPh>
    <rPh sb="5" eb="7">
      <t>ケイサン</t>
    </rPh>
    <rPh sb="7" eb="10">
      <t>キジュンビ</t>
    </rPh>
    <phoneticPr fontId="4"/>
  </si>
  <si>
    <t>（注）</t>
    <rPh sb="1" eb="2">
      <t>チュウ</t>
    </rPh>
    <phoneticPr fontId="5"/>
  </si>
  <si>
    <t>1.チーム代表理事としてご協力いただける方は左端空欄に○をして下さい。連絡責任者でE-Mailアドレスがある方はぜひ記入してください。　　　</t>
  </si>
  <si>
    <t>（注）11.</t>
    <rPh sb="1" eb="2">
      <t>チュウ</t>
    </rPh>
    <phoneticPr fontId="4"/>
  </si>
  <si>
    <t>チーム種別（登録料）と年間個人登録欄の当てはまる箇所に「○」を記入し</t>
    <rPh sb="3" eb="5">
      <t>シュベツ</t>
    </rPh>
    <rPh sb="6" eb="8">
      <t>トウロク</t>
    </rPh>
    <rPh sb="8" eb="9">
      <t>リョウ</t>
    </rPh>
    <rPh sb="11" eb="13">
      <t>ネンカン</t>
    </rPh>
    <rPh sb="13" eb="15">
      <t>コジン</t>
    </rPh>
    <rPh sb="15" eb="17">
      <t>トウロク</t>
    </rPh>
    <rPh sb="17" eb="18">
      <t>ラン</t>
    </rPh>
    <rPh sb="19" eb="20">
      <t>ア</t>
    </rPh>
    <rPh sb="24" eb="26">
      <t>カショ</t>
    </rPh>
    <rPh sb="31" eb="33">
      <t>キニュウ</t>
    </rPh>
    <phoneticPr fontId="4"/>
  </si>
  <si>
    <t>3.年間個人登録をする選手は、年間個人登録欄の当てはまる箇所に○をし登録料金をご記入ください。個人一日登録制はありませんのでご注意ください。</t>
  </si>
  <si>
    <t>「☆」右欄に表示される金額を「０」（ゼロ）に修正下さい。</t>
    <rPh sb="3" eb="4">
      <t>ミギ</t>
    </rPh>
    <rPh sb="4" eb="5">
      <t>ラン</t>
    </rPh>
    <phoneticPr fontId="4"/>
  </si>
  <si>
    <t>4.年間チーム登録料は1チーム2,000円です。（高校生以下のチームは無料。ただし1人でも社会人･大学生が含まれる場合は一般扱い。）</t>
  </si>
  <si>
    <t>繰越さない場合（通常の場合）は「○」に該当する金額のままとします。</t>
    <rPh sb="0" eb="2">
      <t>クリコ</t>
    </rPh>
    <rPh sb="5" eb="7">
      <t>バアイ</t>
    </rPh>
    <rPh sb="8" eb="10">
      <t>ツウジョウ</t>
    </rPh>
    <rPh sb="11" eb="13">
      <t>バアイ</t>
    </rPh>
    <rPh sb="19" eb="21">
      <t>ガイトウ</t>
    </rPh>
    <rPh sb="23" eb="25">
      <t>キンガク</t>
    </rPh>
    <phoneticPr fontId="4"/>
  </si>
  <si>
    <t>5.大会参加には指定の大会以外はチーム登録した上で個人登録が必要です。（高校生以下も登録申請が必要です。）</t>
  </si>
  <si>
    <t>（注）12.</t>
    <rPh sb="1" eb="2">
      <t>チュウ</t>
    </rPh>
    <phoneticPr fontId="4"/>
  </si>
  <si>
    <t>6.追加個人登録する場合はその都度申請してください。　　　　　　　　　　　　</t>
  </si>
  <si>
    <t>自動計算しませんので合計の上、記入をお願いします。</t>
  </si>
  <si>
    <t>7.保存分は各団体でコピー保存をお願いします。</t>
  </si>
  <si>
    <t>8.氏名の記入・入力　　姓と名の間は全角で１文字あける　カタカナは全角で入力　（例：石原　カヨ子）　ふりがなは、ひらがなで記入ください。</t>
  </si>
  <si>
    <t>9.生年月日の記入・入力　西暦で記入してください。年/月/日を　/で区切って下さい。（例：1995/7/18）</t>
  </si>
  <si>
    <t>10．E-Mail（電子メール）による申込にご協力ください。</t>
    <rPh sb="10" eb="12">
      <t>デンシ</t>
    </rPh>
    <phoneticPr fontId="4"/>
  </si>
  <si>
    <t>higashihiropinpon@yahoo.co.jp</t>
  </si>
  <si>
    <t>開館</t>
    <phoneticPr fontId="5"/>
  </si>
  <si>
    <t>午前８時</t>
  </si>
  <si>
    <t>午前９時予定</t>
    <rPh sb="4" eb="5">
      <t>サダム</t>
    </rPh>
    <phoneticPr fontId="4"/>
  </si>
  <si>
    <t>個人年間登録料　一般　１名 1,000円、大学生（日学連登録）　１名 500円</t>
    <rPh sb="25" eb="26">
      <t>ニチ</t>
    </rPh>
    <rPh sb="26" eb="28">
      <t>ガクレン</t>
    </rPh>
    <rPh sb="28" eb="30">
      <t>トウロク</t>
    </rPh>
    <phoneticPr fontId="5"/>
  </si>
  <si>
    <t>　東広島市卓球協会登録書に必要事項を記入し登録料を納入して下さい。　追加登録者が</t>
    <phoneticPr fontId="5"/>
  </si>
  <si>
    <t>※クラスの目安確認に年齢が関係しますので年齢の入力はお願いします。</t>
    <rPh sb="5" eb="7">
      <t>メヤス</t>
    </rPh>
    <rPh sb="7" eb="9">
      <t>カクニン</t>
    </rPh>
    <rPh sb="10" eb="12">
      <t>ネンレイ</t>
    </rPh>
    <rPh sb="13" eb="15">
      <t>カンケイ</t>
    </rPh>
    <rPh sb="20" eb="22">
      <t>ネンレイ</t>
    </rPh>
    <rPh sb="23" eb="25">
      <t>ニュウリョク</t>
    </rPh>
    <rPh sb="27" eb="28">
      <t>ネガ</t>
    </rPh>
    <phoneticPr fontId="4"/>
  </si>
  <si>
    <t>１名</t>
    <phoneticPr fontId="5"/>
  </si>
  <si>
    <t>1000円</t>
    <phoneticPr fontId="5"/>
  </si>
  <si>
    <t>（高校生以下　600円）</t>
    <phoneticPr fontId="5"/>
  </si>
  <si>
    <t>※【E-mail】(電子メール）での氏名の記入・入力は姓と名の間は全角で１文字あける。　カタカナは全角で入力。　（例：石原　カヨ子）</t>
    <rPh sb="10" eb="12">
      <t>デンシ</t>
    </rPh>
    <phoneticPr fontId="4"/>
  </si>
  <si>
    <t>日時　</t>
    <phoneticPr fontId="5"/>
  </si>
  <si>
    <t>受　　付</t>
    <rPh sb="0" eb="1">
      <t>ウケ</t>
    </rPh>
    <rPh sb="3" eb="4">
      <t>ツキ</t>
    </rPh>
    <phoneticPr fontId="5"/>
  </si>
  <si>
    <t>午前８時20分～</t>
    <rPh sb="6" eb="7">
      <t>ブン</t>
    </rPh>
    <phoneticPr fontId="25"/>
  </si>
  <si>
    <t>場所　　　</t>
    <phoneticPr fontId="5"/>
  </si>
  <si>
    <t>　　　　　　　　　</t>
  </si>
  <si>
    <t>主催　　　</t>
    <phoneticPr fontId="5"/>
  </si>
  <si>
    <t>２名で１チームとし（2Ｓ、1Ｄ）の団体戦を行う</t>
    <phoneticPr fontId="5"/>
  </si>
  <si>
    <t>男子　　　　　</t>
    <phoneticPr fontId="5"/>
  </si>
  <si>
    <t>　　　　　　　　　　 　　 　　</t>
    <phoneticPr fontId="5"/>
  </si>
  <si>
    <t>③　合計年齢140歳以上の部　</t>
    <phoneticPr fontId="5"/>
  </si>
  <si>
    <t>女子</t>
    <phoneticPr fontId="5"/>
  </si>
  <si>
    <t>④　フリーの部</t>
    <phoneticPr fontId="5"/>
  </si>
  <si>
    <t>⑤　合計年齢100歳以上の部</t>
    <phoneticPr fontId="5"/>
  </si>
  <si>
    <t>⑥　合計年齢140歳以上の部　</t>
    <phoneticPr fontId="5"/>
  </si>
  <si>
    <t>予選リーグ、トーナメント方式にて行う。（ゼッケン着用）</t>
    <phoneticPr fontId="5"/>
  </si>
  <si>
    <t>ルール　　</t>
    <phoneticPr fontId="5"/>
  </si>
  <si>
    <t>現行の日本卓球協会ルールに準ずる。</t>
  </si>
  <si>
    <t>　　　　　　　　　　　　</t>
    <phoneticPr fontId="5"/>
  </si>
  <si>
    <t>・チーム登録･個人年間登録は、本協会が定める東広島市卓球協会登録要項に基づき、所定の</t>
    <phoneticPr fontId="5"/>
  </si>
  <si>
    <t>　東広島市卓球協会登録書に必要事項を記入し、登録料を納入してください。</t>
    <phoneticPr fontId="5"/>
  </si>
  <si>
    <t>１チーム（２名）　２,０００円（高校生以下　1,２００円）</t>
    <rPh sb="16" eb="18">
      <t>コウコウ</t>
    </rPh>
    <rPh sb="18" eb="19">
      <t>セイ</t>
    </rPh>
    <rPh sb="19" eb="21">
      <t>イカ</t>
    </rPh>
    <rPh sb="27" eb="28">
      <t>エン</t>
    </rPh>
    <phoneticPr fontId="5"/>
  </si>
  <si>
    <t>申込方法　</t>
    <phoneticPr fontId="5"/>
  </si>
  <si>
    <t>別紙申込書に参加料、登録料を振込した郵便振込領収書を添付の上、下記まで申し込みください。</t>
    <rPh sb="0" eb="2">
      <t>ベッシ</t>
    </rPh>
    <rPh sb="2" eb="5">
      <t>モウシコミショ</t>
    </rPh>
    <rPh sb="6" eb="9">
      <t>サンカリョウ</t>
    </rPh>
    <rPh sb="10" eb="12">
      <t>トウロク</t>
    </rPh>
    <rPh sb="12" eb="13">
      <t>リョウ</t>
    </rPh>
    <rPh sb="14" eb="15">
      <t>フ</t>
    </rPh>
    <rPh sb="15" eb="16">
      <t>コ</t>
    </rPh>
    <rPh sb="18" eb="20">
      <t>ユウビン</t>
    </rPh>
    <rPh sb="20" eb="22">
      <t>フリコミ</t>
    </rPh>
    <rPh sb="22" eb="25">
      <t>リョウシュウショ</t>
    </rPh>
    <rPh sb="26" eb="28">
      <t>テンプ</t>
    </rPh>
    <rPh sb="29" eb="30">
      <t>ウエ</t>
    </rPh>
    <rPh sb="31" eb="33">
      <t>カキ</t>
    </rPh>
    <rPh sb="35" eb="36">
      <t>モウ</t>
    </rPh>
    <rPh sb="37" eb="38">
      <t>コ</t>
    </rPh>
    <phoneticPr fontId="5"/>
  </si>
  <si>
    <t>・Ｅ-Ｍａｉｌの場合（できるだけE-Mailにご協力ください。受領メールは返信します。）</t>
    <rPh sb="8" eb="10">
      <t>バアイ</t>
    </rPh>
    <rPh sb="24" eb="26">
      <t>キョウリョク</t>
    </rPh>
    <rPh sb="31" eb="33">
      <t>ジュリョウ</t>
    </rPh>
    <rPh sb="37" eb="39">
      <t>ヘンシン</t>
    </rPh>
    <phoneticPr fontId="5"/>
  </si>
  <si>
    <t>11、</t>
    <phoneticPr fontId="5"/>
  </si>
  <si>
    <t>※クラス別に強者順に記入してください。申し込みペアーを、各行の氏名1欄と氏名2欄に記入してください。</t>
    <rPh sb="19" eb="20">
      <t>モウ</t>
    </rPh>
    <rPh sb="21" eb="22">
      <t>コ</t>
    </rPh>
    <rPh sb="28" eb="30">
      <t>カクギョウ</t>
    </rPh>
    <rPh sb="31" eb="33">
      <t>シメイ</t>
    </rPh>
    <rPh sb="34" eb="35">
      <t>ラン</t>
    </rPh>
    <rPh sb="36" eb="38">
      <t>シメイ</t>
    </rPh>
    <rPh sb="39" eb="40">
      <t>ラン</t>
    </rPh>
    <rPh sb="41" eb="43">
      <t>キニュウ</t>
    </rPh>
    <phoneticPr fontId="5"/>
  </si>
  <si>
    <t>　　この場合大会でのチーム名は、参加申し込みチーム名となります。</t>
    <rPh sb="4" eb="6">
      <t>バアイ</t>
    </rPh>
    <rPh sb="6" eb="8">
      <t>タイカイ</t>
    </rPh>
    <rPh sb="7" eb="8">
      <t>カイ</t>
    </rPh>
    <phoneticPr fontId="5"/>
  </si>
  <si>
    <t>※個人年間登録は、登録済み（○）、今回登録（×）を記入してください。</t>
    <rPh sb="1" eb="3">
      <t>コジン</t>
    </rPh>
    <rPh sb="3" eb="5">
      <t>ネンカン</t>
    </rPh>
    <rPh sb="5" eb="7">
      <t>トウロク</t>
    </rPh>
    <rPh sb="9" eb="11">
      <t>トウロク</t>
    </rPh>
    <rPh sb="11" eb="12">
      <t>ズ</t>
    </rPh>
    <rPh sb="17" eb="19">
      <t>コンカイ</t>
    </rPh>
    <rPh sb="19" eb="21">
      <t>トウロク</t>
    </rPh>
    <rPh sb="25" eb="27">
      <t>キニュウ</t>
    </rPh>
    <phoneticPr fontId="5"/>
  </si>
  <si>
    <t>団体年間登録</t>
    <rPh sb="2" eb="4">
      <t>ネンカン</t>
    </rPh>
    <phoneticPr fontId="5"/>
  </si>
  <si>
    <t>チーム登録（登録済みの場合は加算しない）</t>
    <rPh sb="3" eb="5">
      <t>トウロク</t>
    </rPh>
    <phoneticPr fontId="5"/>
  </si>
  <si>
    <t>個人年間登録</t>
    <rPh sb="2" eb="4">
      <t>ネンカン</t>
    </rPh>
    <phoneticPr fontId="5"/>
  </si>
  <si>
    <t>一般　　　</t>
    <phoneticPr fontId="5"/>
  </si>
  <si>
    <t>名=</t>
    <rPh sb="0" eb="1">
      <t>メイ</t>
    </rPh>
    <phoneticPr fontId="5"/>
  </si>
  <si>
    <t>日時</t>
    <phoneticPr fontId="5"/>
  </si>
  <si>
    <t>開館　</t>
    <phoneticPr fontId="5"/>
  </si>
  <si>
    <t>午前８時</t>
    <phoneticPr fontId="5"/>
  </si>
  <si>
    <t>受付</t>
    <rPh sb="0" eb="2">
      <t>ウケツ</t>
    </rPh>
    <phoneticPr fontId="5"/>
  </si>
  <si>
    <t>午前８時２０分～</t>
    <rPh sb="6" eb="7">
      <t>フン</t>
    </rPh>
    <phoneticPr fontId="4"/>
  </si>
  <si>
    <t>種目</t>
    <phoneticPr fontId="5"/>
  </si>
  <si>
    <t>男子シングルス、女子シングルス</t>
  </si>
  <si>
    <t>以下の３条件を満たす者</t>
  </si>
  <si>
    <t xml:space="preserve">　　　　　　 </t>
  </si>
  <si>
    <t>・東広島市内チーム所属の高校生以下の者</t>
    <rPh sb="1" eb="4">
      <t>ヒガシヒロシマ</t>
    </rPh>
    <rPh sb="4" eb="6">
      <t>シナイ</t>
    </rPh>
    <rPh sb="9" eb="11">
      <t>ショゾク</t>
    </rPh>
    <rPh sb="12" eb="15">
      <t>コウコウセイ</t>
    </rPh>
    <phoneticPr fontId="5"/>
  </si>
  <si>
    <t>・中学生以下東広島市卓球協会を通して日本卓球協会登録している者</t>
    <rPh sb="1" eb="6">
      <t>チュウガクセイイカ</t>
    </rPh>
    <phoneticPr fontId="4"/>
  </si>
  <si>
    <t>　高校生以下広島県高等学校体育連盟を通して日本卓球協会登録している者</t>
    <rPh sb="1" eb="4">
      <t>コウコウセイ</t>
    </rPh>
    <rPh sb="6" eb="9">
      <t>ヒロシマケン</t>
    </rPh>
    <rPh sb="9" eb="13">
      <t>コウトウガッコウ</t>
    </rPh>
    <rPh sb="13" eb="17">
      <t>タイイクレンメイ</t>
    </rPh>
    <phoneticPr fontId="4"/>
  </si>
  <si>
    <t>　(日本卓球協会のゼッケン所有者)</t>
    <phoneticPr fontId="5"/>
  </si>
  <si>
    <t>※高校生以下は登録料は無料ですが、チーム登録･個人登録が必要です。</t>
    <rPh sb="1" eb="4">
      <t>コウコウセイ</t>
    </rPh>
    <phoneticPr fontId="5"/>
  </si>
  <si>
    <t>　（登録書を提出してください）</t>
    <phoneticPr fontId="5"/>
  </si>
  <si>
    <t>試合方法</t>
    <phoneticPr fontId="5"/>
  </si>
  <si>
    <t>参加人数によってリーグ戦またはトーナメント戦</t>
  </si>
  <si>
    <t>試合球</t>
    <phoneticPr fontId="5"/>
  </si>
  <si>
    <t>日卓公認球　40ミリ　ホワイト　プラスティック　　　※日卓ゼッケン着用</t>
    <rPh sb="27" eb="28">
      <t>ヒ</t>
    </rPh>
    <rPh sb="28" eb="29">
      <t>タク</t>
    </rPh>
    <phoneticPr fontId="5"/>
  </si>
  <si>
    <t>１人　600円</t>
    <phoneticPr fontId="5"/>
  </si>
  <si>
    <t>申込方法</t>
    <phoneticPr fontId="5"/>
  </si>
  <si>
    <t>※追伸</t>
    <phoneticPr fontId="4"/>
  </si>
  <si>
    <t>を行いますので、参加チームの代表の方はご出席ください。</t>
    <phoneticPr fontId="5"/>
  </si>
  <si>
    <t>住　所</t>
    <rPh sb="0" eb="1">
      <t>ジュウ</t>
    </rPh>
    <rPh sb="2" eb="3">
      <t>ショ</t>
    </rPh>
    <phoneticPr fontId="5"/>
  </si>
  <si>
    <t>ＴＥＬ</t>
    <phoneticPr fontId="5"/>
  </si>
  <si>
    <t>氏　　名　(下段参照)</t>
    <rPh sb="0" eb="1">
      <t>シ</t>
    </rPh>
    <rPh sb="3" eb="4">
      <t>ナ</t>
    </rPh>
    <rPh sb="6" eb="8">
      <t>カダン</t>
    </rPh>
    <rPh sb="8" eb="10">
      <t>サンショウ</t>
    </rPh>
    <phoneticPr fontId="5"/>
  </si>
  <si>
    <t>登録
（〇Х）</t>
    <rPh sb="0" eb="2">
      <t>トウロク</t>
    </rPh>
    <phoneticPr fontId="5"/>
  </si>
  <si>
    <t>備　　考　（戦績など）</t>
    <rPh sb="0" eb="1">
      <t>ソナエ</t>
    </rPh>
    <rPh sb="3" eb="4">
      <t>コウ</t>
    </rPh>
    <rPh sb="6" eb="7">
      <t>セン</t>
    </rPh>
    <rPh sb="7" eb="8">
      <t>セキ</t>
    </rPh>
    <phoneticPr fontId="5"/>
  </si>
  <si>
    <t>※【E-mail】氏名の記入、入力　姓と名は1文字あける。カタカナは全角で入力。（例：石原　カヨ子）</t>
    <rPh sb="9" eb="11">
      <t>シメイ</t>
    </rPh>
    <rPh sb="12" eb="14">
      <t>キニュウ</t>
    </rPh>
    <rPh sb="15" eb="17">
      <t>ニュウリョク</t>
    </rPh>
    <rPh sb="18" eb="19">
      <t>セイ</t>
    </rPh>
    <rPh sb="20" eb="21">
      <t>メイ</t>
    </rPh>
    <rPh sb="23" eb="25">
      <t>モジ</t>
    </rPh>
    <rPh sb="34" eb="36">
      <t>ゼンカク</t>
    </rPh>
    <rPh sb="37" eb="39">
      <t>ニュウリョク</t>
    </rPh>
    <rPh sb="41" eb="42">
      <t>レイ</t>
    </rPh>
    <rPh sb="43" eb="45">
      <t>イシハラ</t>
    </rPh>
    <rPh sb="48" eb="49">
      <t>コ</t>
    </rPh>
    <phoneticPr fontId="5"/>
  </si>
  <si>
    <t>※強者から順に記入のこと。組合せで考慮する事があれば備考欄に書くこと。</t>
    <rPh sb="1" eb="2">
      <t>キョウ</t>
    </rPh>
    <rPh sb="2" eb="3">
      <t>シャ</t>
    </rPh>
    <rPh sb="5" eb="6">
      <t>ジュン</t>
    </rPh>
    <rPh sb="7" eb="9">
      <t>キニュウ</t>
    </rPh>
    <rPh sb="13" eb="15">
      <t>クミアワ</t>
    </rPh>
    <rPh sb="17" eb="19">
      <t>コウリョ</t>
    </rPh>
    <rPh sb="21" eb="22">
      <t>コト</t>
    </rPh>
    <rPh sb="26" eb="28">
      <t>ビコウ</t>
    </rPh>
    <rPh sb="28" eb="29">
      <t>ラン</t>
    </rPh>
    <rPh sb="30" eb="31">
      <t>カ</t>
    </rPh>
    <phoneticPr fontId="5"/>
  </si>
  <si>
    <t>※協会個人登録が必要です。登録済の選手は”〇”、今回登録選手は”Х”を記入してください。</t>
    <rPh sb="13" eb="15">
      <t>トウロク</t>
    </rPh>
    <rPh sb="15" eb="16">
      <t>スミ</t>
    </rPh>
    <rPh sb="17" eb="19">
      <t>センシュ</t>
    </rPh>
    <rPh sb="24" eb="26">
      <t>コンカイ</t>
    </rPh>
    <rPh sb="26" eb="28">
      <t>トウロク</t>
    </rPh>
    <rPh sb="28" eb="30">
      <t>センシュ</t>
    </rPh>
    <rPh sb="35" eb="37">
      <t>キニュウ</t>
    </rPh>
    <phoneticPr fontId="5"/>
  </si>
  <si>
    <t>※記入欄が足りない場合は、この申し込み用紙をコピーして申し込みしてください。</t>
    <rPh sb="1" eb="3">
      <t>キニュウ</t>
    </rPh>
    <rPh sb="3" eb="4">
      <t>ラン</t>
    </rPh>
    <rPh sb="5" eb="6">
      <t>タ</t>
    </rPh>
    <rPh sb="9" eb="11">
      <t>バアイ</t>
    </rPh>
    <rPh sb="15" eb="16">
      <t>モウ</t>
    </rPh>
    <rPh sb="17" eb="18">
      <t>コ</t>
    </rPh>
    <rPh sb="19" eb="21">
      <t>ヨウシ</t>
    </rPh>
    <rPh sb="27" eb="28">
      <t>モウ</t>
    </rPh>
    <rPh sb="29" eb="30">
      <t>コ</t>
    </rPh>
    <phoneticPr fontId="5"/>
  </si>
  <si>
    <t>600円　　×</t>
    <rPh sb="3" eb="4">
      <t>エン</t>
    </rPh>
    <phoneticPr fontId="5"/>
  </si>
  <si>
    <t>振替領収書添付欄（コピーでも可）</t>
    <rPh sb="0" eb="2">
      <t>フリカエ</t>
    </rPh>
    <rPh sb="2" eb="5">
      <t>リョウシュウショ</t>
    </rPh>
    <rPh sb="5" eb="7">
      <t>テンプ</t>
    </rPh>
    <rPh sb="7" eb="8">
      <t>ラン</t>
    </rPh>
    <rPh sb="14" eb="15">
      <t>カ</t>
    </rPh>
    <phoneticPr fontId="5"/>
  </si>
  <si>
    <t>E-mailの場合は郵便振替領収書の内容を入力してください</t>
    <rPh sb="7" eb="9">
      <t>バアイ</t>
    </rPh>
    <rPh sb="10" eb="12">
      <t>ユウビン</t>
    </rPh>
    <rPh sb="12" eb="14">
      <t>フリカエ</t>
    </rPh>
    <rPh sb="14" eb="17">
      <t>リョウシュウショ</t>
    </rPh>
    <rPh sb="18" eb="20">
      <t>ナイヨウ</t>
    </rPh>
    <rPh sb="21" eb="23">
      <t>ニュウリョク</t>
    </rPh>
    <phoneticPr fontId="5"/>
  </si>
  <si>
    <t>連絡責任者</t>
    <rPh sb="0" eb="2">
      <t>レンラク</t>
    </rPh>
    <rPh sb="2" eb="5">
      <t>セキニンシャ</t>
    </rPh>
    <phoneticPr fontId="5"/>
  </si>
  <si>
    <t>携帯番号</t>
    <rPh sb="0" eb="2">
      <t>ケイタイ</t>
    </rPh>
    <rPh sb="2" eb="4">
      <t>バンゴウ</t>
    </rPh>
    <phoneticPr fontId="5"/>
  </si>
  <si>
    <t>男子・女子</t>
    <rPh sb="0" eb="2">
      <t>ダンシ</t>
    </rPh>
    <rPh sb="3" eb="5">
      <t>ジョシ</t>
    </rPh>
    <phoneticPr fontId="5"/>
  </si>
  <si>
    <t>監督・選手</t>
    <rPh sb="0" eb="2">
      <t>カントク</t>
    </rPh>
    <rPh sb="3" eb="5">
      <t>センシュ</t>
    </rPh>
    <phoneticPr fontId="5"/>
  </si>
  <si>
    <t>前期参加者</t>
    <rPh sb="0" eb="2">
      <t>ゼンキ</t>
    </rPh>
    <rPh sb="2" eb="5">
      <t>サンカシャ</t>
    </rPh>
    <phoneticPr fontId="5"/>
  </si>
  <si>
    <t>後期参加者</t>
    <rPh sb="0" eb="2">
      <t>コウキ</t>
    </rPh>
    <rPh sb="2" eb="5">
      <t>サンカシャ</t>
    </rPh>
    <phoneticPr fontId="5"/>
  </si>
  <si>
    <t>名　前
（記入方法は下段参照）</t>
    <phoneticPr fontId="5"/>
  </si>
  <si>
    <t>（登録チーム)
＊混合チームで登録チームが違う場合に記入</t>
    <rPh sb="1" eb="3">
      <t>トウロク</t>
    </rPh>
    <rPh sb="9" eb="11">
      <t>コンゴウ</t>
    </rPh>
    <rPh sb="15" eb="17">
      <t>トウロク</t>
    </rPh>
    <rPh sb="21" eb="22">
      <t>チガ</t>
    </rPh>
    <rPh sb="23" eb="25">
      <t>バアイ</t>
    </rPh>
    <rPh sb="26" eb="28">
      <t>キニュウ</t>
    </rPh>
    <phoneticPr fontId="5"/>
  </si>
  <si>
    <t>個人登録</t>
    <rPh sb="0" eb="2">
      <t>コジン</t>
    </rPh>
    <rPh sb="2" eb="4">
      <t>トウロク</t>
    </rPh>
    <phoneticPr fontId="5"/>
  </si>
  <si>
    <t>参加（○）
不参加（×）</t>
    <rPh sb="0" eb="2">
      <t>サンカ</t>
    </rPh>
    <rPh sb="6" eb="9">
      <t>フサンカ</t>
    </rPh>
    <phoneticPr fontId="5"/>
  </si>
  <si>
    <t>（○×）</t>
    <phoneticPr fontId="5"/>
  </si>
  <si>
    <t>選手兼任の場合は、
選手欄にも記入が必要です。</t>
    <rPh sb="0" eb="2">
      <t>センシュ</t>
    </rPh>
    <rPh sb="2" eb="4">
      <t>ケンニン</t>
    </rPh>
    <rPh sb="5" eb="7">
      <t>バアイ</t>
    </rPh>
    <rPh sb="10" eb="12">
      <t>センシュ</t>
    </rPh>
    <rPh sb="12" eb="13">
      <t>ラン</t>
    </rPh>
    <rPh sb="15" eb="17">
      <t>キニュウ</t>
    </rPh>
    <rPh sb="18" eb="20">
      <t>ヒツヨウ</t>
    </rPh>
    <phoneticPr fontId="5"/>
  </si>
  <si>
    <t>監督</t>
    <rPh sb="0" eb="2">
      <t>カントク</t>
    </rPh>
    <phoneticPr fontId="5"/>
  </si>
  <si>
    <t>名前1</t>
    <rPh sb="0" eb="2">
      <t>ナマエ</t>
    </rPh>
    <phoneticPr fontId="5"/>
  </si>
  <si>
    <t>名前2</t>
    <rPh sb="0" eb="2">
      <t>ナマエ</t>
    </rPh>
    <phoneticPr fontId="5"/>
  </si>
  <si>
    <t>名前3</t>
    <rPh sb="0" eb="2">
      <t>ナマエ</t>
    </rPh>
    <phoneticPr fontId="5"/>
  </si>
  <si>
    <t>名前4</t>
    <rPh sb="0" eb="2">
      <t>ナマエ</t>
    </rPh>
    <phoneticPr fontId="5"/>
  </si>
  <si>
    <t>名前5</t>
    <rPh sb="0" eb="2">
      <t>ナマエ</t>
    </rPh>
    <phoneticPr fontId="5"/>
  </si>
  <si>
    <t>名前6</t>
    <rPh sb="0" eb="2">
      <t>ナマエ</t>
    </rPh>
    <phoneticPr fontId="5"/>
  </si>
  <si>
    <t>名前7</t>
    <rPh sb="0" eb="2">
      <t>ナマエ</t>
    </rPh>
    <phoneticPr fontId="5"/>
  </si>
  <si>
    <t>名前8</t>
    <rPh sb="0" eb="2">
      <t>ナマエ</t>
    </rPh>
    <phoneticPr fontId="5"/>
  </si>
  <si>
    <t>選手</t>
    <rPh sb="0" eb="2">
      <t>センシュ</t>
    </rPh>
    <phoneticPr fontId="5"/>
  </si>
  <si>
    <t>◎後期申込書(必須：後期は前期とは別に再度申込ください）</t>
    <rPh sb="1" eb="3">
      <t>コウキ</t>
    </rPh>
    <rPh sb="3" eb="4">
      <t>モウ</t>
    </rPh>
    <rPh sb="4" eb="5">
      <t>コ</t>
    </rPh>
    <rPh sb="5" eb="6">
      <t>ショ</t>
    </rPh>
    <rPh sb="7" eb="9">
      <t>ヒッス</t>
    </rPh>
    <rPh sb="10" eb="12">
      <t>コウキ</t>
    </rPh>
    <rPh sb="13" eb="15">
      <t>ゼンキ</t>
    </rPh>
    <rPh sb="17" eb="18">
      <t>ベツ</t>
    </rPh>
    <rPh sb="19" eb="21">
      <t>サイド</t>
    </rPh>
    <rPh sb="21" eb="23">
      <t>モウシコミ</t>
    </rPh>
    <phoneticPr fontId="5"/>
  </si>
  <si>
    <t>（手書きは下記（）を〇で囲ってください、メールでのデータ送信は□を選択ください。）</t>
    <rPh sb="28" eb="30">
      <t>ソウシン</t>
    </rPh>
    <phoneticPr fontId="4"/>
  </si>
  <si>
    <t>チーム（　参加　・　棄権　）</t>
    <rPh sb="5" eb="7">
      <t>サンカ</t>
    </rPh>
    <rPh sb="10" eb="12">
      <t>キケン</t>
    </rPh>
    <phoneticPr fontId="5"/>
  </si>
  <si>
    <t>変更あり（ 有 ・ 無 ）</t>
    <rPh sb="0" eb="2">
      <t>ヘンコウ</t>
    </rPh>
    <rPh sb="6" eb="7">
      <t>アリ</t>
    </rPh>
    <rPh sb="10" eb="11">
      <t>ナ</t>
    </rPh>
    <phoneticPr fontId="5"/>
  </si>
  <si>
    <t>後期変更有は上記後期参加者欄へ記入</t>
    <rPh sb="0" eb="2">
      <t>コウキ</t>
    </rPh>
    <rPh sb="2" eb="4">
      <t>ヘンコウ</t>
    </rPh>
    <rPh sb="4" eb="5">
      <t>アリ</t>
    </rPh>
    <rPh sb="6" eb="8">
      <t>ジョウキ</t>
    </rPh>
    <rPh sb="8" eb="10">
      <t>コウキ</t>
    </rPh>
    <rPh sb="10" eb="12">
      <t>サンカ</t>
    </rPh>
    <rPh sb="12" eb="13">
      <t>シャ</t>
    </rPh>
    <rPh sb="13" eb="14">
      <t>ラン</t>
    </rPh>
    <rPh sb="15" eb="17">
      <t>キニュウ</t>
    </rPh>
    <phoneticPr fontId="5"/>
  </si>
  <si>
    <t>後期追加選手がある場合は下記に記入2名まで</t>
    <rPh sb="0" eb="2">
      <t>コウキ</t>
    </rPh>
    <rPh sb="2" eb="4">
      <t>ツイカ</t>
    </rPh>
    <rPh sb="4" eb="6">
      <t>センシュ</t>
    </rPh>
    <rPh sb="9" eb="11">
      <t>バアイ</t>
    </rPh>
    <rPh sb="12" eb="14">
      <t>カキ</t>
    </rPh>
    <rPh sb="15" eb="17">
      <t>キニュウ</t>
    </rPh>
    <rPh sb="18" eb="19">
      <t>メイ</t>
    </rPh>
    <phoneticPr fontId="5"/>
  </si>
  <si>
    <t>個人登録
（○×）</t>
    <rPh sb="0" eb="2">
      <t>コジン</t>
    </rPh>
    <rPh sb="2" eb="4">
      <t>トウロク</t>
    </rPh>
    <phoneticPr fontId="5"/>
  </si>
  <si>
    <t>追1</t>
    <rPh sb="0" eb="1">
      <t>ツイ</t>
    </rPh>
    <phoneticPr fontId="5"/>
  </si>
  <si>
    <t>後期追加選手</t>
    <rPh sb="0" eb="2">
      <t>コウキ</t>
    </rPh>
    <rPh sb="2" eb="4">
      <t>ツイカ</t>
    </rPh>
    <rPh sb="4" eb="6">
      <t>センシュ</t>
    </rPh>
    <phoneticPr fontId="5"/>
  </si>
  <si>
    <t>追2</t>
    <rPh sb="0" eb="1">
      <t>ツイ</t>
    </rPh>
    <phoneticPr fontId="5"/>
  </si>
  <si>
    <t>試合結果（記入不要こちらで記入します）</t>
    <rPh sb="0" eb="2">
      <t>シアイ</t>
    </rPh>
    <rPh sb="2" eb="4">
      <t>ケッカ</t>
    </rPh>
    <rPh sb="5" eb="7">
      <t>キニュウ</t>
    </rPh>
    <rPh sb="7" eb="9">
      <t>フヨウ</t>
    </rPh>
    <rPh sb="13" eb="15">
      <t>キニュウ</t>
    </rPh>
    <phoneticPr fontId="5"/>
  </si>
  <si>
    <t>参加</t>
    <rPh sb="0" eb="2">
      <t>サンカ</t>
    </rPh>
    <phoneticPr fontId="5"/>
  </si>
  <si>
    <t>結果</t>
    <rPh sb="0" eb="2">
      <t>ケッカ</t>
    </rPh>
    <phoneticPr fontId="5"/>
  </si>
  <si>
    <t>次回</t>
    <rPh sb="0" eb="2">
      <t>ジカイ</t>
    </rPh>
    <phoneticPr fontId="5"/>
  </si>
  <si>
    <t>前回</t>
    <rPh sb="0" eb="2">
      <t>ゼンカイ</t>
    </rPh>
    <phoneticPr fontId="5"/>
  </si>
  <si>
    <t>部</t>
    <rPh sb="0" eb="1">
      <t>ブ</t>
    </rPh>
    <phoneticPr fontId="5"/>
  </si>
  <si>
    <t>位</t>
    <rPh sb="0" eb="1">
      <t>イ</t>
    </rPh>
    <phoneticPr fontId="5"/>
  </si>
  <si>
    <t>前期</t>
    <rPh sb="0" eb="2">
      <t>ゼンキ</t>
    </rPh>
    <phoneticPr fontId="5"/>
  </si>
  <si>
    <t>　　　　　　部　　　　　組</t>
    <rPh sb="6" eb="7">
      <t>ブ</t>
    </rPh>
    <rPh sb="12" eb="13">
      <t>クミ</t>
    </rPh>
    <phoneticPr fontId="5"/>
  </si>
  <si>
    <t>後期</t>
    <rPh sb="0" eb="2">
      <t>コウキ</t>
    </rPh>
    <phoneticPr fontId="5"/>
  </si>
  <si>
    <t>※</t>
    <phoneticPr fontId="5"/>
  </si>
  <si>
    <t>【E-mail】名前の記入・入力　　姓と名の間は全角で１文字あける。　カタカナは全角で入力。　（例：石原　カヨ子）</t>
    <rPh sb="9" eb="10">
      <t>マエ</t>
    </rPh>
    <rPh sb="18" eb="19">
      <t>セイ</t>
    </rPh>
    <phoneticPr fontId="5"/>
  </si>
  <si>
    <t>年間個人登録済の方は個人登録欄に○を、今回登録の方は×を記入して下さい。</t>
    <rPh sb="10" eb="12">
      <t>コジン</t>
    </rPh>
    <rPh sb="12" eb="14">
      <t>トウロク</t>
    </rPh>
    <rPh sb="14" eb="15">
      <t>ラン</t>
    </rPh>
    <rPh sb="19" eb="21">
      <t>コンカイ</t>
    </rPh>
    <rPh sb="21" eb="23">
      <t>トウロク</t>
    </rPh>
    <rPh sb="24" eb="25">
      <t>カタ</t>
    </rPh>
    <rPh sb="32" eb="33">
      <t>クダ</t>
    </rPh>
    <phoneticPr fontId="5"/>
  </si>
  <si>
    <t>新規個人登録の場合は、個人登録の申し込みも併せて行ってください。</t>
    <rPh sb="24" eb="25">
      <t>オコナ</t>
    </rPh>
    <phoneticPr fontId="5"/>
  </si>
  <si>
    <t>監督・選手とも同一チームのメンバーで編成すること。混成チーム編成で登録する場合は協会の認可が必要です。</t>
    <rPh sb="0" eb="2">
      <t>カントク</t>
    </rPh>
    <rPh sb="3" eb="5">
      <t>センシュ</t>
    </rPh>
    <rPh sb="7" eb="9">
      <t>ドウイツ</t>
    </rPh>
    <rPh sb="18" eb="20">
      <t>ヘンセイ</t>
    </rPh>
    <rPh sb="25" eb="27">
      <t>コンセイ</t>
    </rPh>
    <rPh sb="30" eb="32">
      <t>ヘンセイ</t>
    </rPh>
    <rPh sb="33" eb="35">
      <t>トウロク</t>
    </rPh>
    <rPh sb="37" eb="39">
      <t>バアイ</t>
    </rPh>
    <rPh sb="40" eb="42">
      <t>キョウカイ</t>
    </rPh>
    <rPh sb="43" eb="45">
      <t>ニンカ</t>
    </rPh>
    <rPh sb="46" eb="48">
      <t>ヒツヨウ</t>
    </rPh>
    <phoneticPr fontId="5"/>
  </si>
  <si>
    <t>後期の変更記入は、前期の申込に追記で記入してご連絡ください。</t>
    <rPh sb="0" eb="2">
      <t>コウキ</t>
    </rPh>
    <rPh sb="3" eb="5">
      <t>ヘンコウ</t>
    </rPh>
    <rPh sb="5" eb="7">
      <t>キニュウ</t>
    </rPh>
    <rPh sb="9" eb="11">
      <t>ゼンキ</t>
    </rPh>
    <rPh sb="12" eb="14">
      <t>モウシコミ</t>
    </rPh>
    <rPh sb="15" eb="17">
      <t>ツイキ</t>
    </rPh>
    <rPh sb="18" eb="20">
      <t>キニュウ</t>
    </rPh>
    <rPh sb="23" eb="25">
      <t>レンラク</t>
    </rPh>
    <phoneticPr fontId="5"/>
  </si>
  <si>
    <t>登録料</t>
    <phoneticPr fontId="5"/>
  </si>
  <si>
    <t>年間団体登録（登録済みの場合は加算しない）</t>
    <phoneticPr fontId="5"/>
  </si>
  <si>
    <t>追加年間個人登録</t>
    <rPh sb="0" eb="2">
      <t>ツイカ</t>
    </rPh>
    <phoneticPr fontId="5"/>
  </si>
  <si>
    <t>一　般</t>
    <phoneticPr fontId="5"/>
  </si>
  <si>
    <t>円×</t>
    <phoneticPr fontId="5"/>
  </si>
  <si>
    <t>人　 ＝</t>
    <rPh sb="0" eb="1">
      <t>ニン</t>
    </rPh>
    <phoneticPr fontId="5"/>
  </si>
  <si>
    <t>１チーム</t>
    <phoneticPr fontId="5"/>
  </si>
  <si>
    <t xml:space="preserve">      　                                                     　　　　 </t>
    <phoneticPr fontId="5"/>
  </si>
  <si>
    <t>合　　　計</t>
    <phoneticPr fontId="5"/>
  </si>
  <si>
    <t>郵便振替領収書添付欄</t>
  </si>
  <si>
    <t xml:space="preserve"> </t>
    <phoneticPr fontId="5"/>
  </si>
  <si>
    <t>受付</t>
    <rPh sb="0" eb="2">
      <t>ウケツケ</t>
    </rPh>
    <phoneticPr fontId="4"/>
  </si>
  <si>
    <t>午前８時20分～</t>
    <rPh sb="6" eb="7">
      <t>フン</t>
    </rPh>
    <phoneticPr fontId="5"/>
  </si>
  <si>
    <t>(　後期：男女３～７部）　　</t>
    <rPh sb="2" eb="3">
      <t>ウシ</t>
    </rPh>
    <rPh sb="10" eb="11">
      <t>ブ</t>
    </rPh>
    <phoneticPr fontId="5"/>
  </si>
  <si>
    <t>開会式</t>
    <phoneticPr fontId="4"/>
  </si>
  <si>
    <t>午前９時予定</t>
    <rPh sb="4" eb="6">
      <t>ヨテイ</t>
    </rPh>
    <phoneticPr fontId="5"/>
  </si>
  <si>
    <t>(　同上：男女1～2部）　　</t>
    <rPh sb="2" eb="4">
      <t>ドウジョウ</t>
    </rPh>
    <rPh sb="10" eb="11">
      <t>ブ</t>
    </rPh>
    <phoneticPr fontId="5"/>
  </si>
  <si>
    <t>クラス変更による連絡を踏まえ締切を早く設定しております。</t>
    <rPh sb="3" eb="5">
      <t>ヘンコウ</t>
    </rPh>
    <rPh sb="8" eb="10">
      <t>レンラク</t>
    </rPh>
    <rPh sb="11" eb="12">
      <t>フ</t>
    </rPh>
    <phoneticPr fontId="4"/>
  </si>
  <si>
    <t>注）クラス別日程の前期と後期で組合せの違いがありますのでご注意下さい。</t>
    <rPh sb="10" eb="11">
      <t>キ</t>
    </rPh>
    <rPh sb="29" eb="31">
      <t>チュウイ</t>
    </rPh>
    <rPh sb="31" eb="32">
      <t>クダ</t>
    </rPh>
    <phoneticPr fontId="4"/>
  </si>
  <si>
    <t>クラス別日程及びチーム編成変更は参加チームが増えかつ会場の確保が困難になっている中、</t>
    <rPh sb="3" eb="4">
      <t>ベツ</t>
    </rPh>
    <rPh sb="4" eb="6">
      <t>ニッテイ</t>
    </rPh>
    <rPh sb="6" eb="7">
      <t>オヨ</t>
    </rPh>
    <rPh sb="11" eb="13">
      <t>ヘンセイ</t>
    </rPh>
    <rPh sb="13" eb="15">
      <t>ヘンコウ</t>
    </rPh>
    <rPh sb="16" eb="18">
      <t>サンカ</t>
    </rPh>
    <rPh sb="22" eb="23">
      <t>フ</t>
    </rPh>
    <rPh sb="26" eb="28">
      <t>カイジョウ</t>
    </rPh>
    <rPh sb="29" eb="31">
      <t>カクホ</t>
    </rPh>
    <rPh sb="32" eb="34">
      <t>コンナン</t>
    </rPh>
    <phoneticPr fontId="4"/>
  </si>
  <si>
    <t>今後も見直ししながら開催していきますのでご協力お願いいたします。</t>
    <phoneticPr fontId="4"/>
  </si>
  <si>
    <t>東広島運動公園体育館</t>
    <phoneticPr fontId="5"/>
  </si>
  <si>
    <t>(後期　３～７部） メインアリーナ・サブアリーナ</t>
    <rPh sb="1" eb="2">
      <t>ウシロ</t>
    </rPh>
    <rPh sb="2" eb="3">
      <t>キ</t>
    </rPh>
    <rPh sb="7" eb="8">
      <t>ブ</t>
    </rPh>
    <phoneticPr fontId="5"/>
  </si>
  <si>
    <t>(後期　１～２部） サブアリーナ</t>
    <rPh sb="1" eb="2">
      <t>ウシロ</t>
    </rPh>
    <rPh sb="2" eb="3">
      <t>キ</t>
    </rPh>
    <rPh sb="7" eb="8">
      <t>ブ</t>
    </rPh>
    <phoneticPr fontId="5"/>
  </si>
  <si>
    <t>東広島市西条町田口６７－１　　TEL（082）425-2525</t>
  </si>
  <si>
    <t>競技方法</t>
    <rPh sb="0" eb="2">
      <t>キョウギ</t>
    </rPh>
    <rPh sb="2" eb="4">
      <t>ホウホウ</t>
    </rPh>
    <phoneticPr fontId="5"/>
  </si>
  <si>
    <t>・男女各クラス別団体リーグ戦（原則１～2部６チーム、3～7部8チーム編成）を行う。</t>
    <rPh sb="1" eb="3">
      <t>ダンジョ</t>
    </rPh>
    <rPh sb="3" eb="4">
      <t>カク</t>
    </rPh>
    <rPh sb="7" eb="8">
      <t>ベツ</t>
    </rPh>
    <rPh sb="8" eb="10">
      <t>ダンタイ</t>
    </rPh>
    <rPh sb="13" eb="14">
      <t>セン</t>
    </rPh>
    <phoneticPr fontId="5"/>
  </si>
  <si>
    <t>　8チーム編成は(4×２リーグ）後、順位別対戦または上位下位で予選の結果持越しのリーグ戦を行う。</t>
    <rPh sb="5" eb="7">
      <t>ヘンセイ</t>
    </rPh>
    <rPh sb="16" eb="17">
      <t>ゴ</t>
    </rPh>
    <rPh sb="18" eb="20">
      <t>ジュンイ</t>
    </rPh>
    <rPh sb="20" eb="21">
      <t>ベツ</t>
    </rPh>
    <rPh sb="21" eb="23">
      <t>タイセン</t>
    </rPh>
    <rPh sb="26" eb="30">
      <t>ジョウイカイ</t>
    </rPh>
    <rPh sb="31" eb="33">
      <t>ヨセン</t>
    </rPh>
    <rPh sb="34" eb="36">
      <t>ケッカ</t>
    </rPh>
    <rPh sb="36" eb="38">
      <t>モチコ</t>
    </rPh>
    <rPh sb="43" eb="44">
      <t>セン</t>
    </rPh>
    <rPh sb="45" eb="46">
      <t>オコナ</t>
    </rPh>
    <phoneticPr fontId="25"/>
  </si>
  <si>
    <t>（１・２番Ｓ　3番Ｄ　4・5番　Ｓ）　※1・２番でＤは組めない</t>
    <rPh sb="4" eb="5">
      <t>バン</t>
    </rPh>
    <rPh sb="8" eb="9">
      <t>バン</t>
    </rPh>
    <rPh sb="14" eb="15">
      <t>バン</t>
    </rPh>
    <rPh sb="23" eb="24">
      <t>バン</t>
    </rPh>
    <rPh sb="27" eb="28">
      <t>ク</t>
    </rPh>
    <phoneticPr fontId="5"/>
  </si>
  <si>
    <t>・1チームの選手登録は、4名から6名です。</t>
    <phoneticPr fontId="4"/>
  </si>
  <si>
    <t>・各クラス下位２チームは、下位クラス１位・２位と自動的に入れ替わる。</t>
    <rPh sb="1" eb="2">
      <t>カク</t>
    </rPh>
    <rPh sb="5" eb="6">
      <t>シタ</t>
    </rPh>
    <rPh sb="6" eb="7">
      <t>イ</t>
    </rPh>
    <rPh sb="13" eb="15">
      <t>カイ</t>
    </rPh>
    <rPh sb="19" eb="20">
      <t>イ</t>
    </rPh>
    <rPh sb="22" eb="23">
      <t>イ</t>
    </rPh>
    <rPh sb="24" eb="27">
      <t>ジドウテキ</t>
    </rPh>
    <rPh sb="28" eb="29">
      <t>イ</t>
    </rPh>
    <rPh sb="30" eb="31">
      <t>カ</t>
    </rPh>
    <phoneticPr fontId="5"/>
  </si>
  <si>
    <t>　次回大会はこの結果にてチーム編成を行う。</t>
    <rPh sb="1" eb="3">
      <t>ジカイ</t>
    </rPh>
    <rPh sb="3" eb="5">
      <t>タイカイ</t>
    </rPh>
    <rPh sb="8" eb="10">
      <t>ケッカ</t>
    </rPh>
    <rPh sb="15" eb="17">
      <t>ヘンセイ</t>
    </rPh>
    <rPh sb="18" eb="19">
      <t>オコナ</t>
    </rPh>
    <phoneticPr fontId="5"/>
  </si>
  <si>
    <t>･戦績結果の引き継ぎはチーム名で引き継ぐ。（同一メンバーで別チームとなっても同じ）</t>
    <rPh sb="1" eb="3">
      <t>センセキ</t>
    </rPh>
    <rPh sb="3" eb="5">
      <t>ケッカ</t>
    </rPh>
    <rPh sb="6" eb="7">
      <t>ヒ</t>
    </rPh>
    <rPh sb="8" eb="9">
      <t>ツ</t>
    </rPh>
    <rPh sb="14" eb="15">
      <t>メイ</t>
    </rPh>
    <rPh sb="16" eb="17">
      <t>ヒ</t>
    </rPh>
    <rPh sb="18" eb="19">
      <t>ツ</t>
    </rPh>
    <rPh sb="22" eb="24">
      <t>ドウイツ</t>
    </rPh>
    <rPh sb="29" eb="30">
      <t>ベツ</t>
    </rPh>
    <rPh sb="38" eb="39">
      <t>オナ</t>
    </rPh>
    <phoneticPr fontId="5"/>
  </si>
  <si>
    <t>･新規チームは最下位の部から参加する。</t>
    <rPh sb="1" eb="3">
      <t>シンキ</t>
    </rPh>
    <rPh sb="7" eb="8">
      <t>サイ</t>
    </rPh>
    <rPh sb="8" eb="10">
      <t>カイ</t>
    </rPh>
    <rPh sb="11" eb="12">
      <t>ブ</t>
    </rPh>
    <rPh sb="14" eb="16">
      <t>サンカ</t>
    </rPh>
    <phoneticPr fontId="5"/>
  </si>
  <si>
    <t>･２チームが１チームになった場合、どちらの戦績を引き継ぐか申し込みチームが選択する。</t>
    <rPh sb="14" eb="16">
      <t>バアイ</t>
    </rPh>
    <rPh sb="21" eb="23">
      <t>センセキ</t>
    </rPh>
    <rPh sb="24" eb="25">
      <t>ヒ</t>
    </rPh>
    <rPh sb="26" eb="27">
      <t>ツ</t>
    </rPh>
    <rPh sb="29" eb="30">
      <t>モウ</t>
    </rPh>
    <rPh sb="31" eb="32">
      <t>コ</t>
    </rPh>
    <rPh sb="37" eb="39">
      <t>センタク</t>
    </rPh>
    <phoneticPr fontId="5"/>
  </si>
  <si>
    <t>･１チームが２チームになった場合、初期参加をAとし新規参加をBとしてBは新規扱いで参加する。</t>
    <rPh sb="14" eb="16">
      <t>バアイ</t>
    </rPh>
    <rPh sb="17" eb="19">
      <t>ショキ</t>
    </rPh>
    <rPh sb="19" eb="21">
      <t>サンカ</t>
    </rPh>
    <rPh sb="25" eb="27">
      <t>シンキ</t>
    </rPh>
    <rPh sb="27" eb="29">
      <t>サンカ</t>
    </rPh>
    <rPh sb="36" eb="38">
      <t>シンキ</t>
    </rPh>
    <rPh sb="38" eb="39">
      <t>アツカ</t>
    </rPh>
    <rPh sb="41" eb="43">
      <t>サンカ</t>
    </rPh>
    <phoneticPr fontId="5"/>
  </si>
  <si>
    <t>　２チームが３チーム以上になった場合も同様の考え方となる。</t>
    <rPh sb="10" eb="12">
      <t>イジョウ</t>
    </rPh>
    <rPh sb="16" eb="18">
      <t>バアイ</t>
    </rPh>
    <rPh sb="19" eb="21">
      <t>ドウヨウ</t>
    </rPh>
    <rPh sb="22" eb="23">
      <t>カンガ</t>
    </rPh>
    <rPh sb="24" eb="25">
      <t>カタ</t>
    </rPh>
    <phoneticPr fontId="5"/>
  </si>
  <si>
    <t>ルール</t>
    <phoneticPr fontId="5"/>
  </si>
  <si>
    <t>・現行の日本卓球ルールを適用　※但し、タイムアウトは適用しない。</t>
    <rPh sb="1" eb="3">
      <t>ゲンコウ</t>
    </rPh>
    <rPh sb="4" eb="6">
      <t>ニホン</t>
    </rPh>
    <rPh sb="6" eb="8">
      <t>タッキュウ</t>
    </rPh>
    <rPh sb="12" eb="14">
      <t>テキヨウ</t>
    </rPh>
    <rPh sb="16" eb="17">
      <t>タダ</t>
    </rPh>
    <rPh sb="26" eb="28">
      <t>テキヨウ</t>
    </rPh>
    <phoneticPr fontId="5"/>
  </si>
  <si>
    <t>･同一チームで同一の日本卓球協会公認（ＪＴＴＡ)のユニフォーム（上・下）で競技する。</t>
    <rPh sb="1" eb="3">
      <t>ドウイツ</t>
    </rPh>
    <rPh sb="7" eb="9">
      <t>ドウイツ</t>
    </rPh>
    <rPh sb="34" eb="35">
      <t>ゲ</t>
    </rPh>
    <rPh sb="37" eb="39">
      <t>キョウギ</t>
    </rPh>
    <phoneticPr fontId="5"/>
  </si>
  <si>
    <t>　＊ただし、ショーツに関しては同系色であれば認める。</t>
    <rPh sb="11" eb="12">
      <t>カン</t>
    </rPh>
    <rPh sb="15" eb="17">
      <t>ドウケイ</t>
    </rPh>
    <rPh sb="17" eb="18">
      <t>イロ</t>
    </rPh>
    <rPh sb="22" eb="23">
      <t>ミト</t>
    </rPh>
    <phoneticPr fontId="5"/>
  </si>
  <si>
    <t>　ジャージの着用が必要な場合は審判長の許可を得ること。</t>
    <rPh sb="6" eb="8">
      <t>チャクヨウ</t>
    </rPh>
    <rPh sb="9" eb="11">
      <t>ヒツヨウ</t>
    </rPh>
    <rPh sb="12" eb="14">
      <t>バアイ</t>
    </rPh>
    <rPh sb="15" eb="18">
      <t>シンパンチョウ</t>
    </rPh>
    <rPh sb="19" eb="21">
      <t>キョカ</t>
    </rPh>
    <rPh sb="22" eb="23">
      <t>エ</t>
    </rPh>
    <phoneticPr fontId="5"/>
  </si>
  <si>
    <t>・ゼッケンは申込チーム名のゼッケンをつける事。</t>
    <rPh sb="6" eb="8">
      <t>モウシコミ</t>
    </rPh>
    <rPh sb="11" eb="12">
      <t>メイ</t>
    </rPh>
    <rPh sb="21" eb="22">
      <t>コト</t>
    </rPh>
    <phoneticPr fontId="5"/>
  </si>
  <si>
    <t>・その他、問題が生じた場合は大会本部にて協議する。</t>
    <rPh sb="3" eb="4">
      <t>タ</t>
    </rPh>
    <rPh sb="5" eb="7">
      <t>モンダイ</t>
    </rPh>
    <rPh sb="8" eb="9">
      <t>ショウ</t>
    </rPh>
    <rPh sb="11" eb="13">
      <t>バアイ</t>
    </rPh>
    <rPh sb="14" eb="16">
      <t>タイカイ</t>
    </rPh>
    <rPh sb="16" eb="18">
      <t>ホンブ</t>
    </rPh>
    <rPh sb="20" eb="22">
      <t>キョウギ</t>
    </rPh>
    <phoneticPr fontId="5"/>
  </si>
  <si>
    <t>・アドバイスはベンチにいることが認められたチーム選手・監督に限る。</t>
    <rPh sb="16" eb="17">
      <t>ミト</t>
    </rPh>
    <rPh sb="24" eb="26">
      <t>センシュ</t>
    </rPh>
    <rPh sb="27" eb="29">
      <t>カントク</t>
    </rPh>
    <rPh sb="30" eb="31">
      <t>カギ</t>
    </rPh>
    <phoneticPr fontId="5"/>
  </si>
  <si>
    <t>試合球　　　</t>
    <rPh sb="0" eb="2">
      <t>シアイ</t>
    </rPh>
    <rPh sb="2" eb="3">
      <t>キュウ</t>
    </rPh>
    <phoneticPr fontId="5"/>
  </si>
  <si>
    <t>・日卓公認球　40ミリ　ホワイト　プラスティック</t>
    <phoneticPr fontId="5"/>
  </si>
  <si>
    <t>参加料　　　</t>
    <rPh sb="0" eb="3">
      <t>サンカリョウ</t>
    </rPh>
    <phoneticPr fontId="5"/>
  </si>
  <si>
    <t>・前・後期分の参加料を、前期に一括納入すること。</t>
    <phoneticPr fontId="5"/>
  </si>
  <si>
    <t>１チーム・・・￥8,000/年</t>
    <rPh sb="14" eb="15">
      <t>ネン</t>
    </rPh>
    <phoneticPr fontId="5"/>
  </si>
  <si>
    <t>参加資格　　　</t>
    <rPh sb="0" eb="2">
      <t>サンカ</t>
    </rPh>
    <rPh sb="2" eb="4">
      <t>シカク</t>
    </rPh>
    <phoneticPr fontId="5"/>
  </si>
  <si>
    <t>・東広島市卓球協会にチーム登録した上一般で個人年間登録した選手に限ります。</t>
    <rPh sb="18" eb="20">
      <t>イッパン</t>
    </rPh>
    <phoneticPr fontId="5"/>
  </si>
  <si>
    <t>個人年間登録料</t>
    <phoneticPr fontId="5"/>
  </si>
  <si>
    <t>一般１名</t>
    <phoneticPr fontId="5"/>
  </si>
  <si>
    <t>　東広島市卓球協会登録書に必要事項を記入し、登録料を納入して下さい。</t>
    <phoneticPr fontId="5"/>
  </si>
  <si>
    <t>・学生は、この団体リーグ卓球大会には出場できません。</t>
    <rPh sb="1" eb="3">
      <t>ガクセイ</t>
    </rPh>
    <rPh sb="7" eb="9">
      <t>ダンタイ</t>
    </rPh>
    <rPh sb="12" eb="14">
      <t>タッキュウ</t>
    </rPh>
    <rPh sb="14" eb="16">
      <t>タイカイ</t>
    </rPh>
    <rPh sb="18" eb="20">
      <t>シュツジョウ</t>
    </rPh>
    <phoneticPr fontId="5"/>
  </si>
  <si>
    <t>･学生は日学連登録の大学生を対象とします、日学連に登録しない大学生・専門学校生は</t>
    <rPh sb="1" eb="3">
      <t>ガクセイ</t>
    </rPh>
    <rPh sb="4" eb="5">
      <t>ニチ</t>
    </rPh>
    <rPh sb="5" eb="7">
      <t>ガクレン</t>
    </rPh>
    <rPh sb="7" eb="9">
      <t>トウロク</t>
    </rPh>
    <rPh sb="10" eb="13">
      <t>ダイガクセイ</t>
    </rPh>
    <rPh sb="14" eb="16">
      <t>タイショウ</t>
    </rPh>
    <phoneticPr fontId="5"/>
  </si>
  <si>
    <t xml:space="preserve"> 一般登録になりますので参加できます。</t>
    <rPh sb="1" eb="3">
      <t>イッパン</t>
    </rPh>
    <rPh sb="3" eb="5">
      <t>トウロク</t>
    </rPh>
    <rPh sb="12" eb="14">
      <t>サンカ</t>
    </rPh>
    <phoneticPr fontId="5"/>
  </si>
  <si>
    <t>チーム編成</t>
    <rPh sb="3" eb="5">
      <t>ヘンセイ</t>
    </rPh>
    <phoneticPr fontId="5"/>
  </si>
  <si>
    <t>選手登録</t>
  </si>
  <si>
    <t>　を得れば混合チーム編成を許可する。</t>
    <rPh sb="2" eb="3">
      <t>エ</t>
    </rPh>
    <rPh sb="5" eb="7">
      <t>コンゴウ</t>
    </rPh>
    <rPh sb="10" eb="12">
      <t>ヘンセイ</t>
    </rPh>
    <rPh sb="13" eb="15">
      <t>キョカ</t>
    </rPh>
    <phoneticPr fontId="5"/>
  </si>
  <si>
    <t>・同一チーム複数ある時は、監督兼任可とする。</t>
    <rPh sb="1" eb="3">
      <t>ドウイツ</t>
    </rPh>
    <rPh sb="6" eb="8">
      <t>フクスウ</t>
    </rPh>
    <rPh sb="10" eb="11">
      <t>トキ</t>
    </rPh>
    <rPh sb="13" eb="15">
      <t>カントク</t>
    </rPh>
    <rPh sb="15" eb="17">
      <t>ケンニン</t>
    </rPh>
    <rPh sb="17" eb="18">
      <t>カ</t>
    </rPh>
    <phoneticPr fontId="5"/>
  </si>
  <si>
    <t>・監督兼任の場合は、選手と監督両方に同じ名前を記載し選手参加を明記する。</t>
    <rPh sb="1" eb="3">
      <t>カントク</t>
    </rPh>
    <rPh sb="3" eb="4">
      <t>ケン</t>
    </rPh>
    <rPh sb="6" eb="8">
      <t>バアイ</t>
    </rPh>
    <rPh sb="10" eb="12">
      <t>センシュ</t>
    </rPh>
    <rPh sb="13" eb="15">
      <t>カントク</t>
    </rPh>
    <rPh sb="15" eb="17">
      <t>リョウホウ</t>
    </rPh>
    <rPh sb="18" eb="19">
      <t>オナ</t>
    </rPh>
    <rPh sb="20" eb="22">
      <t>ナマエ</t>
    </rPh>
    <rPh sb="23" eb="25">
      <t>キサイ</t>
    </rPh>
    <rPh sb="26" eb="28">
      <t>センシュ</t>
    </rPh>
    <rPh sb="28" eb="30">
      <t>サンカ</t>
    </rPh>
    <rPh sb="31" eb="33">
      <t>メイキ</t>
    </rPh>
    <phoneticPr fontId="5"/>
  </si>
  <si>
    <t>・前期の1チーム編成は選手４名以上６名までとする。</t>
    <rPh sb="1" eb="3">
      <t>ゼンキ</t>
    </rPh>
    <rPh sb="8" eb="10">
      <t>ヘンセイ</t>
    </rPh>
    <rPh sb="11" eb="13">
      <t>センシュ</t>
    </rPh>
    <rPh sb="14" eb="15">
      <t>メイ</t>
    </rPh>
    <rPh sb="15" eb="17">
      <t>イジョウ</t>
    </rPh>
    <rPh sb="18" eb="19">
      <t>メイ</t>
    </rPh>
    <phoneticPr fontId="5"/>
  </si>
  <si>
    <t>　後期新規登録の場合は２名まで追加を認めＭＡＸ８名とする</t>
    <rPh sb="1" eb="3">
      <t>コウキ</t>
    </rPh>
    <rPh sb="3" eb="5">
      <t>シンキ</t>
    </rPh>
    <rPh sb="5" eb="7">
      <t>トウロク</t>
    </rPh>
    <rPh sb="8" eb="10">
      <t>バアイ</t>
    </rPh>
    <rPh sb="12" eb="13">
      <t>メイ</t>
    </rPh>
    <rPh sb="15" eb="17">
      <t>ツイカ</t>
    </rPh>
    <rPh sb="18" eb="19">
      <t>ミト</t>
    </rPh>
    <rPh sb="24" eb="25">
      <t>メイ</t>
    </rPh>
    <phoneticPr fontId="5"/>
  </si>
  <si>
    <t>・新規、継続ともに登録をお願いします。</t>
    <rPh sb="1" eb="3">
      <t>シンキ</t>
    </rPh>
    <rPh sb="4" eb="6">
      <t>ケイゾク</t>
    </rPh>
    <rPh sb="9" eb="11">
      <t>トウロク</t>
    </rPh>
    <rPh sb="13" eb="14">
      <t>ネガ</t>
    </rPh>
    <phoneticPr fontId="5"/>
  </si>
  <si>
    <t>　（登録がない場合は退会とみなし、登録及び成績抹消）</t>
    <rPh sb="10" eb="12">
      <t>タイカイ</t>
    </rPh>
    <rPh sb="17" eb="19">
      <t>トウロク</t>
    </rPh>
    <phoneticPr fontId="5"/>
  </si>
  <si>
    <t>・登録メンバー以外は、出場できない。</t>
    <rPh sb="1" eb="3">
      <t>トウロク</t>
    </rPh>
    <rPh sb="7" eb="9">
      <t>イガイ</t>
    </rPh>
    <rPh sb="11" eb="13">
      <t>シュツジョウ</t>
    </rPh>
    <phoneticPr fontId="5"/>
  </si>
  <si>
    <t>・登録チーム内のチーム間の入れ替えはできない。</t>
    <rPh sb="1" eb="3">
      <t>トウロク</t>
    </rPh>
    <rPh sb="6" eb="7">
      <t>ナイ</t>
    </rPh>
    <rPh sb="11" eb="12">
      <t>カン</t>
    </rPh>
    <rPh sb="13" eb="14">
      <t>イ</t>
    </rPh>
    <rPh sb="15" eb="16">
      <t>カ</t>
    </rPh>
    <phoneticPr fontId="5"/>
  </si>
  <si>
    <t>・締切後の、選手の追加・変更はできない。</t>
    <rPh sb="1" eb="3">
      <t>シメキリ</t>
    </rPh>
    <rPh sb="3" eb="4">
      <t>ゴ</t>
    </rPh>
    <rPh sb="6" eb="8">
      <t>センシュ</t>
    </rPh>
    <rPh sb="9" eb="11">
      <t>ツイカ</t>
    </rPh>
    <rPh sb="12" eb="14">
      <t>ヘンコウ</t>
    </rPh>
    <phoneticPr fontId="5"/>
  </si>
  <si>
    <t>・監督は、協会所定の監督章を付ける事。</t>
    <rPh sb="1" eb="3">
      <t>カントク</t>
    </rPh>
    <phoneticPr fontId="5"/>
  </si>
  <si>
    <t>　監督章は受付時に配布し、事後返却する。</t>
    <rPh sb="5" eb="7">
      <t>ウケツケ</t>
    </rPh>
    <rPh sb="7" eb="8">
      <t>ジ</t>
    </rPh>
    <rPh sb="9" eb="11">
      <t>ハイフ</t>
    </rPh>
    <rPh sb="13" eb="15">
      <t>ジゴ</t>
    </rPh>
    <rPh sb="15" eb="17">
      <t>ヘンキャク</t>
    </rPh>
    <phoneticPr fontId="5"/>
  </si>
  <si>
    <t>・東広島卓球協会の登録チーム名を変更により（旧チームがなくなり、新チームになる）リーグ戦</t>
    <rPh sb="1" eb="2">
      <t>ヒガシ</t>
    </rPh>
    <rPh sb="2" eb="4">
      <t>ヒロシマ</t>
    </rPh>
    <rPh sb="4" eb="6">
      <t>タッキュウ</t>
    </rPh>
    <rPh sb="6" eb="8">
      <t>キョウカイ</t>
    </rPh>
    <rPh sb="9" eb="11">
      <t>トウロク</t>
    </rPh>
    <rPh sb="14" eb="15">
      <t>メイ</t>
    </rPh>
    <rPh sb="16" eb="18">
      <t>ヘンコウ</t>
    </rPh>
    <rPh sb="22" eb="23">
      <t>キュウ</t>
    </rPh>
    <rPh sb="32" eb="33">
      <t>シン</t>
    </rPh>
    <phoneticPr fontId="5"/>
  </si>
  <si>
    <t>　チーム名が東広島卓球協会登録チームでなくなる場合は旧チームでチーム編成は不可となり、</t>
    <rPh sb="23" eb="25">
      <t>バアイ</t>
    </rPh>
    <rPh sb="26" eb="27">
      <t>キュウ</t>
    </rPh>
    <rPh sb="34" eb="36">
      <t>ヘンセイ</t>
    </rPh>
    <rPh sb="37" eb="39">
      <t>フカ</t>
    </rPh>
    <phoneticPr fontId="5"/>
  </si>
  <si>
    <t>　新チームで申請する。その場合の新旧チームの戦績の継続は運営委員にて協議し理事会の</t>
    <rPh sb="6" eb="8">
      <t>シンセイ</t>
    </rPh>
    <rPh sb="13" eb="15">
      <t>バアイ</t>
    </rPh>
    <phoneticPr fontId="5"/>
  </si>
  <si>
    <t>　承認で決定する。認める場合組合せ表旧チームを併記する。　</t>
    <rPh sb="9" eb="10">
      <t>ミト</t>
    </rPh>
    <rPh sb="12" eb="14">
      <t>バアイ</t>
    </rPh>
    <rPh sb="14" eb="16">
      <t>クミアワ</t>
    </rPh>
    <rPh sb="17" eb="18">
      <t>ヒョウ</t>
    </rPh>
    <rPh sb="18" eb="19">
      <t>キュウ</t>
    </rPh>
    <rPh sb="23" eb="25">
      <t>ヘイキ</t>
    </rPh>
    <phoneticPr fontId="5"/>
  </si>
  <si>
    <t>　但し、チームが２つ以上に分離し旧チーム名が残る場合はこの限りでない。</t>
    <phoneticPr fontId="5"/>
  </si>
  <si>
    <t>棄権</t>
    <rPh sb="0" eb="2">
      <t>キケン</t>
    </rPh>
    <phoneticPr fontId="5"/>
  </si>
  <si>
    <t>・やむをえず棄権する場合は、事前に必ず事務局まで連絡すること。</t>
    <rPh sb="6" eb="8">
      <t>キケン</t>
    </rPh>
    <rPh sb="10" eb="12">
      <t>バアイ</t>
    </rPh>
    <rPh sb="14" eb="16">
      <t>ジゼン</t>
    </rPh>
    <rPh sb="17" eb="18">
      <t>カナラ</t>
    </rPh>
    <rPh sb="19" eb="22">
      <t>ジムキョク</t>
    </rPh>
    <rPh sb="24" eb="26">
      <t>レンラク</t>
    </rPh>
    <phoneticPr fontId="5"/>
  </si>
  <si>
    <t>・棄権の場合は、クラスは下位へ自動降格する。</t>
    <rPh sb="1" eb="3">
      <t>キケン</t>
    </rPh>
    <rPh sb="4" eb="6">
      <t>バアイ</t>
    </rPh>
    <phoneticPr fontId="5"/>
  </si>
  <si>
    <t>・同一リーグ２チーム同時に棄権となった場合は、順位の順番を引き継ぎ下位リーグへ降格する。</t>
    <rPh sb="1" eb="3">
      <t>ドウイツ</t>
    </rPh>
    <rPh sb="10" eb="12">
      <t>ドウジ</t>
    </rPh>
    <rPh sb="13" eb="15">
      <t>キケン</t>
    </rPh>
    <rPh sb="19" eb="21">
      <t>バアイ</t>
    </rPh>
    <rPh sb="23" eb="25">
      <t>ジュンイ</t>
    </rPh>
    <rPh sb="26" eb="27">
      <t>ジュン</t>
    </rPh>
    <rPh sb="27" eb="28">
      <t>バン</t>
    </rPh>
    <rPh sb="29" eb="30">
      <t>ヒ</t>
    </rPh>
    <rPh sb="31" eb="32">
      <t>ツ</t>
    </rPh>
    <rPh sb="33" eb="35">
      <t>カイ</t>
    </rPh>
    <rPh sb="39" eb="41">
      <t>コウカク</t>
    </rPh>
    <phoneticPr fontId="5"/>
  </si>
  <si>
    <t>　欠員で交流戦として参加したチームも同じ。</t>
    <rPh sb="1" eb="3">
      <t>ケツイン</t>
    </rPh>
    <rPh sb="4" eb="7">
      <t>コウリュウセン</t>
    </rPh>
    <rPh sb="10" eb="12">
      <t>サンカ</t>
    </rPh>
    <rPh sb="18" eb="19">
      <t>オナ</t>
    </rPh>
    <phoneticPr fontId="5"/>
  </si>
  <si>
    <t>前期申込方法　</t>
    <rPh sb="0" eb="2">
      <t>ゼンキ</t>
    </rPh>
    <phoneticPr fontId="5"/>
  </si>
  <si>
    <t>別紙申込書に参加料、登録料を振込んだ郵便振込領収証を添付の上、下記まで申し込みください。</t>
    <phoneticPr fontId="5"/>
  </si>
  <si>
    <t>郵便振替領収書添付欄に必ず取扱郵便局・取扱日・金額を入力して下さい。</t>
    <rPh sb="0" eb="2">
      <t>ユウビン</t>
    </rPh>
    <rPh sb="2" eb="4">
      <t>フリカエ</t>
    </rPh>
    <rPh sb="4" eb="7">
      <t>リョウシュウショ</t>
    </rPh>
    <rPh sb="7" eb="9">
      <t>テンプ</t>
    </rPh>
    <rPh sb="9" eb="10">
      <t>ラン</t>
    </rPh>
    <rPh sb="11" eb="12">
      <t>カナラ</t>
    </rPh>
    <rPh sb="19" eb="21">
      <t>トリアツカイ</t>
    </rPh>
    <rPh sb="21" eb="22">
      <t>ビ</t>
    </rPh>
    <phoneticPr fontId="5"/>
  </si>
  <si>
    <t>１２、</t>
    <phoneticPr fontId="5"/>
  </si>
  <si>
    <t>前期締切期日</t>
    <phoneticPr fontId="5"/>
  </si>
  <si>
    <t>１３、</t>
    <phoneticPr fontId="5"/>
  </si>
  <si>
    <t>【重要】後期参加について変更のない場合も含めて「◎後期申込」箇所に記入の上ご連絡ください、</t>
    <rPh sb="1" eb="3">
      <t>ジュウヨウ</t>
    </rPh>
    <rPh sb="4" eb="6">
      <t>コウキ</t>
    </rPh>
    <rPh sb="6" eb="8">
      <t>サンカ</t>
    </rPh>
    <rPh sb="12" eb="14">
      <t>ヘンコウ</t>
    </rPh>
    <rPh sb="17" eb="19">
      <t>バアイ</t>
    </rPh>
    <rPh sb="20" eb="21">
      <t>フク</t>
    </rPh>
    <rPh sb="25" eb="27">
      <t>コウキ</t>
    </rPh>
    <rPh sb="27" eb="29">
      <t>モウシコミ</t>
    </rPh>
    <rPh sb="30" eb="32">
      <t>カショ</t>
    </rPh>
    <rPh sb="33" eb="35">
      <t>キニュウ</t>
    </rPh>
    <rPh sb="36" eb="37">
      <t>ウエ</t>
    </rPh>
    <rPh sb="38" eb="40">
      <t>レンラク</t>
    </rPh>
    <phoneticPr fontId="5"/>
  </si>
  <si>
    <t>(後期申込後、やむをえず棄権する場合は、事前に必ず事務局に連絡すること)</t>
    <rPh sb="1" eb="3">
      <t>コウキ</t>
    </rPh>
    <rPh sb="3" eb="5">
      <t>モウシコミ</t>
    </rPh>
    <rPh sb="5" eb="6">
      <t>ゴ</t>
    </rPh>
    <rPh sb="25" eb="27">
      <t>ジム</t>
    </rPh>
    <rPh sb="27" eb="28">
      <t>キョク</t>
    </rPh>
    <phoneticPr fontId="5"/>
  </si>
  <si>
    <t>14、</t>
    <phoneticPr fontId="5"/>
  </si>
  <si>
    <t>後期締切期日</t>
    <rPh sb="0" eb="1">
      <t>ウシロ</t>
    </rPh>
    <phoneticPr fontId="5"/>
  </si>
  <si>
    <t>１５、</t>
    <phoneticPr fontId="5"/>
  </si>
  <si>
    <t>その他　　　　　</t>
    <rPh sb="2" eb="3">
      <t>タ</t>
    </rPh>
    <phoneticPr fontId="5"/>
  </si>
  <si>
    <t>・当日受付時間に遅れる場合は、必ず大会会場に連絡して下さい。</t>
    <rPh sb="1" eb="3">
      <t>トウジツ</t>
    </rPh>
    <rPh sb="3" eb="5">
      <t>ウケツケ</t>
    </rPh>
    <rPh sb="5" eb="7">
      <t>ジカン</t>
    </rPh>
    <rPh sb="8" eb="9">
      <t>オク</t>
    </rPh>
    <rPh sb="11" eb="13">
      <t>バアイ</t>
    </rPh>
    <rPh sb="15" eb="16">
      <t>カナラ</t>
    </rPh>
    <rPh sb="17" eb="19">
      <t>タイカイ</t>
    </rPh>
    <rPh sb="19" eb="21">
      <t>カイジョウ</t>
    </rPh>
    <rPh sb="22" eb="24">
      <t>レンラク</t>
    </rPh>
    <rPh sb="26" eb="27">
      <t>シタ</t>
    </rPh>
    <phoneticPr fontId="5"/>
  </si>
  <si>
    <t>　選手及びチームの遅刻（原則として開会式終了時）は、第１試合を棄権とみなす。</t>
    <rPh sb="1" eb="3">
      <t>センシュ</t>
    </rPh>
    <rPh sb="3" eb="4">
      <t>オヨ</t>
    </rPh>
    <rPh sb="9" eb="11">
      <t>チコク</t>
    </rPh>
    <rPh sb="12" eb="14">
      <t>ゲンソク</t>
    </rPh>
    <rPh sb="17" eb="19">
      <t>カイカイ</t>
    </rPh>
    <rPh sb="19" eb="20">
      <t>シキ</t>
    </rPh>
    <rPh sb="20" eb="23">
      <t>シュウリョウジ</t>
    </rPh>
    <rPh sb="26" eb="27">
      <t>ダイ</t>
    </rPh>
    <rPh sb="28" eb="30">
      <t>シアイ</t>
    </rPh>
    <rPh sb="31" eb="33">
      <t>キケン</t>
    </rPh>
    <phoneticPr fontId="5"/>
  </si>
  <si>
    <t>（第２試合も棄権せざるを得ない場合は終日棄権とする）</t>
    <rPh sb="1" eb="2">
      <t>ダイ</t>
    </rPh>
    <rPh sb="3" eb="5">
      <t>シアイ</t>
    </rPh>
    <rPh sb="6" eb="8">
      <t>キケン</t>
    </rPh>
    <rPh sb="12" eb="13">
      <t>エ</t>
    </rPh>
    <rPh sb="15" eb="17">
      <t>バアイ</t>
    </rPh>
    <rPh sb="18" eb="20">
      <t>シュウジツ</t>
    </rPh>
    <rPh sb="20" eb="22">
      <t>キケン</t>
    </rPh>
    <phoneticPr fontId="5"/>
  </si>
  <si>
    <t>（天候による交通渋滞等は、実行責任者・審判長の判断による）</t>
    <rPh sb="1" eb="3">
      <t>テンコウ</t>
    </rPh>
    <rPh sb="6" eb="8">
      <t>コウツウ</t>
    </rPh>
    <rPh sb="8" eb="10">
      <t>ジュウタイ</t>
    </rPh>
    <rPh sb="10" eb="11">
      <t>トウ</t>
    </rPh>
    <rPh sb="13" eb="15">
      <t>ジッコウ</t>
    </rPh>
    <rPh sb="15" eb="18">
      <t>セキニンシャ</t>
    </rPh>
    <rPh sb="19" eb="21">
      <t>シンパン</t>
    </rPh>
    <rPh sb="21" eb="22">
      <t>チョウ</t>
    </rPh>
    <rPh sb="23" eb="25">
      <t>ハンダン</t>
    </rPh>
    <phoneticPr fontId="5"/>
  </si>
  <si>
    <t>・各チームの責任者は、欠席がある場合は受付時審判長へ申し出る。</t>
    <rPh sb="16" eb="18">
      <t>バアイ</t>
    </rPh>
    <rPh sb="19" eb="21">
      <t>ウケツケ</t>
    </rPh>
    <rPh sb="21" eb="22">
      <t>ジ</t>
    </rPh>
    <rPh sb="22" eb="24">
      <t>シンパン</t>
    </rPh>
    <rPh sb="24" eb="25">
      <t>チョウ</t>
    </rPh>
    <rPh sb="26" eb="27">
      <t>モウ</t>
    </rPh>
    <rPh sb="28" eb="29">
      <t>デ</t>
    </rPh>
    <phoneticPr fontId="5"/>
  </si>
  <si>
    <t>　但し、大会組合せ表のメンバーは申し込み内容を記載する。</t>
    <rPh sb="1" eb="2">
      <t>タダ</t>
    </rPh>
    <rPh sb="4" eb="6">
      <t>タイカイ</t>
    </rPh>
    <rPh sb="6" eb="8">
      <t>クミアワ</t>
    </rPh>
    <rPh sb="9" eb="10">
      <t>ヒョウ</t>
    </rPh>
    <rPh sb="16" eb="17">
      <t>モウ</t>
    </rPh>
    <rPh sb="18" eb="19">
      <t>コ</t>
    </rPh>
    <rPh sb="20" eb="22">
      <t>ナイヨウ</t>
    </rPh>
    <rPh sb="23" eb="25">
      <t>キサイ</t>
    </rPh>
    <phoneticPr fontId="5"/>
  </si>
  <si>
    <t>・申し込みは、締め切り厳守とし締め切り以降は受け付けない。</t>
    <rPh sb="1" eb="2">
      <t>モウ</t>
    </rPh>
    <rPh sb="3" eb="4">
      <t>コ</t>
    </rPh>
    <rPh sb="7" eb="8">
      <t>シ</t>
    </rPh>
    <rPh sb="9" eb="10">
      <t>キ</t>
    </rPh>
    <rPh sb="11" eb="13">
      <t>ゲンシュ</t>
    </rPh>
    <rPh sb="15" eb="16">
      <t>シ</t>
    </rPh>
    <rPh sb="17" eb="18">
      <t>キ</t>
    </rPh>
    <rPh sb="19" eb="21">
      <t>イコウ</t>
    </rPh>
    <rPh sb="22" eb="23">
      <t>ウ</t>
    </rPh>
    <rPh sb="24" eb="25">
      <t>ツ</t>
    </rPh>
    <phoneticPr fontId="5"/>
  </si>
  <si>
    <t>別紙</t>
  </si>
  <si>
    <t>国民体育大会広島県代表選手及び国民体育大会広島県予選（少年・少女の部）への推薦選考基準</t>
  </si>
  <si>
    <t>【国民体育大会広島県代表選手への推薦選考基準】</t>
  </si>
  <si>
    <t>1　前年度の全日本卓球選手権大会ジュニアの部でベスト16以上</t>
  </si>
  <si>
    <t>2　前年度の全国高校総合選手権大会でベスト32以上</t>
  </si>
  <si>
    <t>3　前年度の全国中学校卓球大会でベスト16以上</t>
  </si>
  <si>
    <t>○推薦基準を超えた選手が複数名いる場合は優先順位の高い基準を持つ選手から最大２名を推薦する</t>
  </si>
  <si>
    <t>【国民体育大会広島県予選（少年・少女の部）への推薦選考基準】</t>
  </si>
  <si>
    <t>1　前年度の全日本ジュニア32以上</t>
  </si>
  <si>
    <t>2　エリートアカデミーの選手</t>
  </si>
  <si>
    <t>3　前年度のインターハイ64以上</t>
  </si>
  <si>
    <t>4　前年度の全中32以上</t>
  </si>
  <si>
    <t>5　前年度高校中国大会8以上</t>
  </si>
  <si>
    <t>7　今年度インターハイ県予選4位以上</t>
  </si>
  <si>
    <t>○推薦基準を超えた選手が複数いる場合は優先順位の高い基準を持つ選手から4名を推薦する</t>
  </si>
  <si>
    <t>・国体県予選の優勝選手は正選手として決定する。</t>
  </si>
  <si>
    <t>・その他の正選手・予備登録選手は広島県卓球協会で決定する</t>
  </si>
  <si>
    <t>：</t>
  </si>
  <si>
    <t>総会(準備13：00、開会14:00～）</t>
    <rPh sb="0" eb="2">
      <t>ソウカイ</t>
    </rPh>
    <rPh sb="3" eb="5">
      <t>ジュンビ</t>
    </rPh>
    <rPh sb="11" eb="13">
      <t>カイカイ</t>
    </rPh>
    <phoneticPr fontId="5"/>
  </si>
  <si>
    <t>メイン４０台</t>
    <phoneticPr fontId="4"/>
  </si>
  <si>
    <t>広島県シニア総合スポーツ大会</t>
    <phoneticPr fontId="4"/>
  </si>
  <si>
    <t>主催　
広島県社会福祉協議会</t>
    <phoneticPr fontId="4"/>
  </si>
  <si>
    <t>5．新年度総会を行います。チーム代表理事の方は必ず出席して下さい。</t>
    <rPh sb="2" eb="5">
      <t>シンネンド</t>
    </rPh>
    <rPh sb="5" eb="7">
      <t>ソウカイ</t>
    </rPh>
    <rPh sb="8" eb="9">
      <t>オコナ</t>
    </rPh>
    <rPh sb="16" eb="18">
      <t>ダイヒョウ</t>
    </rPh>
    <rPh sb="18" eb="20">
      <t>リジ</t>
    </rPh>
    <rPh sb="21" eb="22">
      <t>カタ</t>
    </rPh>
    <rPh sb="23" eb="24">
      <t>カナラ</t>
    </rPh>
    <rPh sb="25" eb="27">
      <t>シュッセキ</t>
    </rPh>
    <rPh sb="29" eb="30">
      <t>クダ</t>
    </rPh>
    <phoneticPr fontId="5"/>
  </si>
  <si>
    <t>　当予選参加者が当予選以降に広島県代表に推薦された場合は次順位者は繰上げで広島県中学・高校卓球大会に参加できる</t>
    <rPh sb="1" eb="4">
      <t>トウヨセン</t>
    </rPh>
    <rPh sb="4" eb="7">
      <t>サンカシャ</t>
    </rPh>
    <rPh sb="8" eb="9">
      <t>トウ</t>
    </rPh>
    <rPh sb="9" eb="13">
      <t>ヨセンイコウ</t>
    </rPh>
    <rPh sb="14" eb="17">
      <t>ヒロシマケン</t>
    </rPh>
    <rPh sb="17" eb="19">
      <t>ダイヒョウ</t>
    </rPh>
    <rPh sb="20" eb="22">
      <t>スイセン</t>
    </rPh>
    <rPh sb="25" eb="27">
      <t>バアイ</t>
    </rPh>
    <rPh sb="28" eb="31">
      <t>ジジュンイ</t>
    </rPh>
    <rPh sb="31" eb="32">
      <t>シャ</t>
    </rPh>
    <rPh sb="33" eb="35">
      <t>クリア</t>
    </rPh>
    <phoneticPr fontId="4"/>
  </si>
  <si>
    <t>4、</t>
  </si>
  <si>
    <t>※年齢は、2025年4月1日現在の満年齢とします。</t>
    <phoneticPr fontId="4"/>
  </si>
  <si>
    <t>確保できた会場を鑑みての開催となります。</t>
    <rPh sb="8" eb="9">
      <t>カンガ</t>
    </rPh>
    <rPh sb="12" eb="14">
      <t>カイサイ</t>
    </rPh>
    <phoneticPr fontId="4"/>
  </si>
  <si>
    <t>第１回 東広島オープン卓球大会(団体戦) 実施要項</t>
    <rPh sb="11" eb="13">
      <t>タッキュウ</t>
    </rPh>
    <phoneticPr fontId="5"/>
  </si>
  <si>
    <t>７、</t>
    <phoneticPr fontId="5"/>
  </si>
  <si>
    <t>登録</t>
    <rPh sb="0" eb="2">
      <t>トウロク</t>
    </rPh>
    <phoneticPr fontId="4"/>
  </si>
  <si>
    <t>監督</t>
    <rPh sb="0" eb="2">
      <t>カントク</t>
    </rPh>
    <phoneticPr fontId="4"/>
  </si>
  <si>
    <t>３名以上６名以下とする。</t>
    <phoneticPr fontId="4"/>
  </si>
  <si>
    <t>11、</t>
    <phoneticPr fontId="4"/>
  </si>
  <si>
    <t>1２、</t>
    <phoneticPr fontId="5"/>
  </si>
  <si>
    <t>※初回のみ2チーム以上申し込む場合は、実力順に記入すること。</t>
    <rPh sb="1" eb="3">
      <t>ショカイ</t>
    </rPh>
    <rPh sb="9" eb="11">
      <t>イジョウ</t>
    </rPh>
    <phoneticPr fontId="5"/>
  </si>
  <si>
    <t>500円</t>
    <phoneticPr fontId="4"/>
  </si>
  <si>
    <t>0円</t>
    <phoneticPr fontId="4"/>
  </si>
  <si>
    <t>高校生以下</t>
    <rPh sb="0" eb="5">
      <t>コウコウセイイカ</t>
    </rPh>
    <phoneticPr fontId="4"/>
  </si>
  <si>
    <t>一般/大学生　2,000円</t>
    <rPh sb="0" eb="2">
      <t>イッパン</t>
    </rPh>
    <rPh sb="3" eb="6">
      <t>ダイガクセイ</t>
    </rPh>
    <phoneticPr fontId="4"/>
  </si>
  <si>
    <t>一般</t>
    <phoneticPr fontId="5"/>
  </si>
  <si>
    <t>大学生</t>
    <rPh sb="0" eb="3">
      <t>ダイガクセイ</t>
    </rPh>
    <phoneticPr fontId="4"/>
  </si>
  <si>
    <t>・３D２点先取　但し出場は１人２試合まで同一ダブルスは1回までとする</t>
    <rPh sb="4" eb="5">
      <t>テン</t>
    </rPh>
    <rPh sb="5" eb="7">
      <t>センシュ</t>
    </rPh>
    <rPh sb="8" eb="9">
      <t>タダ</t>
    </rPh>
    <rPh sb="10" eb="12">
      <t>シュツジョウ</t>
    </rPh>
    <rPh sb="14" eb="15">
      <t>リ</t>
    </rPh>
    <rPh sb="16" eb="18">
      <t>シアイ</t>
    </rPh>
    <rPh sb="20" eb="22">
      <t>ドウイツ</t>
    </rPh>
    <rPh sb="28" eb="29">
      <t>カイ</t>
    </rPh>
    <phoneticPr fontId="4"/>
  </si>
  <si>
    <t>・チーム編成３名以上６名以下</t>
    <rPh sb="4" eb="6">
      <t>ヘンセイ</t>
    </rPh>
    <rPh sb="7" eb="8">
      <t>メイ</t>
    </rPh>
    <rPh sb="8" eb="10">
      <t>イジョウ</t>
    </rPh>
    <rPh sb="11" eb="12">
      <t>メイ</t>
    </rPh>
    <rPh sb="12" eb="13">
      <t>イ</t>
    </rPh>
    <rPh sb="13" eb="14">
      <t>シタ</t>
    </rPh>
    <phoneticPr fontId="4"/>
  </si>
  <si>
    <t>・翌大会は今大会の上位3チームと下位3チームが自動的に入れ替る</t>
    <rPh sb="1" eb="4">
      <t>ヨクタイカイ</t>
    </rPh>
    <rPh sb="5" eb="8">
      <t>コンタイカイ</t>
    </rPh>
    <rPh sb="9" eb="11">
      <t>ジョウイ</t>
    </rPh>
    <rPh sb="16" eb="18">
      <t>カイ</t>
    </rPh>
    <rPh sb="23" eb="25">
      <t>ジドウ</t>
    </rPh>
    <rPh sb="25" eb="26">
      <t>テキ</t>
    </rPh>
    <rPh sb="27" eb="28">
      <t>イ</t>
    </rPh>
    <rPh sb="29" eb="30">
      <t>カワ</t>
    </rPh>
    <phoneticPr fontId="4"/>
  </si>
  <si>
    <t>　１番のみ実施、２，３番が棄権で２点先取で行う。</t>
    <rPh sb="5" eb="7">
      <t>ジッシ</t>
    </rPh>
    <rPh sb="11" eb="12">
      <t>バン</t>
    </rPh>
    <rPh sb="13" eb="15">
      <t>キケン</t>
    </rPh>
    <rPh sb="17" eb="18">
      <t>テン</t>
    </rPh>
    <rPh sb="18" eb="20">
      <t>センシュ</t>
    </rPh>
    <rPh sb="21" eb="22">
      <t>オコナ</t>
    </rPh>
    <phoneticPr fontId="5"/>
  </si>
  <si>
    <t>午前８時３０分～</t>
  </si>
  <si>
    <t>午前９時０0分予定</t>
  </si>
  <si>
    <t>締切から本大会までの期間が長いので、締切期日をしっかりご確認ください。</t>
    <rPh sb="0" eb="2">
      <t>シメキリ</t>
    </rPh>
    <rPh sb="4" eb="7">
      <t>ホンタイカイ</t>
    </rPh>
    <rPh sb="10" eb="12">
      <t>キカン</t>
    </rPh>
    <rPh sb="13" eb="14">
      <t>ナガ</t>
    </rPh>
    <rPh sb="18" eb="20">
      <t>シメキリ</t>
    </rPh>
    <rPh sb="20" eb="22">
      <t>キジツ</t>
    </rPh>
    <rPh sb="28" eb="30">
      <t>カクニン</t>
    </rPh>
    <phoneticPr fontId="4"/>
  </si>
  <si>
    <t>しますのでよろしくお願いします。</t>
    <phoneticPr fontId="5"/>
  </si>
  <si>
    <t>卓球台を準備しますので、よろしくお願いします。</t>
    <rPh sb="17" eb="18">
      <t>ネガ</t>
    </rPh>
    <phoneticPr fontId="4"/>
  </si>
  <si>
    <t>・ユニフォームの統一については原則はルール通り統一(ショーツ同色）でお願いします、但し、</t>
    <phoneticPr fontId="4"/>
  </si>
  <si>
    <t xml:space="preserve"> 　 よって、当予選では繰上げ順位者まで決めます。</t>
    <rPh sb="7" eb="10">
      <t>トウヨセン</t>
    </rPh>
    <phoneticPr fontId="4"/>
  </si>
  <si>
    <t>開館</t>
    <rPh sb="0" eb="2">
      <t>カイカン</t>
    </rPh>
    <phoneticPr fontId="5"/>
  </si>
  <si>
    <t>開　　館</t>
    <rPh sb="0" eb="1">
      <t>カイ</t>
    </rPh>
    <rPh sb="3" eb="4">
      <t>カン</t>
    </rPh>
    <phoneticPr fontId="5"/>
  </si>
  <si>
    <t>午前８時</t>
    <phoneticPr fontId="25"/>
  </si>
  <si>
    <t>午前８時</t>
    <rPh sb="0" eb="2">
      <t>ゴゼン</t>
    </rPh>
    <rPh sb="3" eb="4">
      <t>ジ</t>
    </rPh>
    <phoneticPr fontId="5"/>
  </si>
  <si>
    <t>　混成チームを認めた大会でもあり当日の申し出によって審判長が判断します。</t>
    <phoneticPr fontId="4"/>
  </si>
  <si>
    <t>　種目：男女Ｓ</t>
    <phoneticPr fontId="4"/>
  </si>
  <si>
    <t>・男女各クラス別ダブルス団体リーグ戦（３ダブルス）</t>
    <rPh sb="1" eb="3">
      <t>ダンジョ</t>
    </rPh>
    <rPh sb="3" eb="4">
      <t>カク</t>
    </rPh>
    <rPh sb="7" eb="8">
      <t>ベツ</t>
    </rPh>
    <rPh sb="12" eb="14">
      <t>ダンタイ</t>
    </rPh>
    <rPh sb="17" eb="18">
      <t>セン</t>
    </rPh>
    <phoneticPr fontId="4"/>
  </si>
  <si>
    <t>　各クラス9チーム　具体的には参加チーム数を見ながら決定</t>
    <rPh sb="1" eb="2">
      <t>カク</t>
    </rPh>
    <rPh sb="10" eb="12">
      <t>グタイ</t>
    </rPh>
    <rPh sb="12" eb="13">
      <t>テキ</t>
    </rPh>
    <rPh sb="15" eb="17">
      <t>サンカ</t>
    </rPh>
    <rPh sb="17" eb="19">
      <t>ハツサンカ</t>
    </rPh>
    <rPh sb="20" eb="21">
      <t>スウ</t>
    </rPh>
    <rPh sb="22" eb="23">
      <t>ミ</t>
    </rPh>
    <rPh sb="26" eb="28">
      <t>ケッテイ</t>
    </rPh>
    <phoneticPr fontId="4"/>
  </si>
  <si>
    <t>コメント：</t>
    <phoneticPr fontId="4"/>
  </si>
  <si>
    <t>名簿作成の取り込み途中でエラーになりますので、要項を非表示シートにしない様にお願いします。</t>
    <rPh sb="5" eb="6">
      <t>ト</t>
    </rPh>
    <rPh sb="7" eb="8">
      <t>コ</t>
    </rPh>
    <rPh sb="36" eb="37">
      <t>ヨウ</t>
    </rPh>
    <rPh sb="39" eb="40">
      <t>ネガ</t>
    </rPh>
    <phoneticPr fontId="25"/>
  </si>
  <si>
    <t>要項に限らず非表示シートのない様にお願いします。</t>
    <rPh sb="0" eb="2">
      <t>ヨウコウ</t>
    </rPh>
    <rPh sb="3" eb="4">
      <t>カギ</t>
    </rPh>
    <rPh sb="6" eb="7">
      <t>ヒ</t>
    </rPh>
    <rPh sb="7" eb="9">
      <t>ヒョウジ</t>
    </rPh>
    <rPh sb="15" eb="16">
      <t>ヨウ</t>
    </rPh>
    <rPh sb="18" eb="19">
      <t>ネガ</t>
    </rPh>
    <phoneticPr fontId="25"/>
  </si>
  <si>
    <t>申込みのフォーマットを変えない様に使用をお願いします</t>
    <rPh sb="15" eb="16">
      <t>ヨウ</t>
    </rPh>
    <phoneticPr fontId="25"/>
  </si>
  <si>
    <t>大会当日、午前８時から参加者皆さんのご協力で卓球台を準備しますのでよろしくお願いします。</t>
    <rPh sb="20" eb="21">
      <t>リョク</t>
    </rPh>
    <rPh sb="38" eb="39">
      <t>ネガ</t>
    </rPh>
    <phoneticPr fontId="5"/>
  </si>
  <si>
    <t>役員の皆様はご出席下さい。　大会当日、午前８時から参加者皆さんのご協力で卓球台を</t>
    <rPh sb="34" eb="35">
      <t>リョク</t>
    </rPh>
    <phoneticPr fontId="5"/>
  </si>
  <si>
    <t>準備しますのでよろしくお願いします。</t>
    <phoneticPr fontId="4"/>
  </si>
  <si>
    <r>
      <t>※</t>
    </r>
    <r>
      <rPr>
        <b/>
        <u/>
        <sz val="10"/>
        <color theme="1"/>
        <rFont val="ＭＳ Ｐ明朝"/>
        <family val="1"/>
        <charset val="128"/>
      </rPr>
      <t>今期は上記日程で２日に分けて行い、3部以下を8チーム編成（4×2リーグ）で行います。また、</t>
    </r>
    <rPh sb="1" eb="3">
      <t>コンキ</t>
    </rPh>
    <rPh sb="4" eb="6">
      <t>ジョウキ</t>
    </rPh>
    <rPh sb="6" eb="8">
      <t>ニッテイ</t>
    </rPh>
    <rPh sb="10" eb="11">
      <t>カ</t>
    </rPh>
    <rPh sb="12" eb="13">
      <t>ワ</t>
    </rPh>
    <rPh sb="15" eb="16">
      <t>オコナ</t>
    </rPh>
    <rPh sb="19" eb="20">
      <t>ブ</t>
    </rPh>
    <rPh sb="20" eb="22">
      <t>イカ</t>
    </rPh>
    <rPh sb="27" eb="29">
      <t>ヘンセイ</t>
    </rPh>
    <phoneticPr fontId="4"/>
  </si>
  <si>
    <t>･当日欠員した場合(2名になった場合）は、チームは棄権とし交流戦として参加を認める。その場合</t>
    <rPh sb="1" eb="3">
      <t>トウジツ</t>
    </rPh>
    <rPh sb="3" eb="5">
      <t>ケツイン</t>
    </rPh>
    <rPh sb="7" eb="9">
      <t>バアイ</t>
    </rPh>
    <rPh sb="11" eb="12">
      <t>メイ</t>
    </rPh>
    <rPh sb="16" eb="18">
      <t>バアイ</t>
    </rPh>
    <rPh sb="25" eb="27">
      <t>キケン</t>
    </rPh>
    <rPh sb="29" eb="32">
      <t>コウリュウセン</t>
    </rPh>
    <rPh sb="35" eb="37">
      <t>サンカ</t>
    </rPh>
    <rPh sb="38" eb="39">
      <t>ミト</t>
    </rPh>
    <rPh sb="44" eb="46">
      <t>バアイ</t>
    </rPh>
    <phoneticPr fontId="5"/>
  </si>
  <si>
    <t>役員の皆様はご出席ください。　大会当日、午前８時から参加者皆さんのご協力で卓球台を準備</t>
    <rPh sb="35" eb="36">
      <t>リョク</t>
    </rPh>
    <phoneticPr fontId="5"/>
  </si>
  <si>
    <t>男女一緒（ペアーは自由）でハンディキャップはなしとします。</t>
    <phoneticPr fontId="4"/>
  </si>
  <si>
    <t>試合の申込みは東広島市卓球協会の申込書で最新年度版での使用を基本としていますのでご協力をお願いします。</t>
    <rPh sb="0" eb="2">
      <t>シアイ</t>
    </rPh>
    <rPh sb="3" eb="5">
      <t>モウシコミ</t>
    </rPh>
    <rPh sb="7" eb="8">
      <t>ヒガシ</t>
    </rPh>
    <rPh sb="8" eb="11">
      <t>ヒロシマシ</t>
    </rPh>
    <rPh sb="11" eb="13">
      <t>タッキュウ</t>
    </rPh>
    <rPh sb="13" eb="15">
      <t>キョウカイ</t>
    </rPh>
    <rPh sb="16" eb="18">
      <t>モウシコミ</t>
    </rPh>
    <rPh sb="18" eb="19">
      <t>ショ</t>
    </rPh>
    <rPh sb="20" eb="22">
      <t>サイシン</t>
    </rPh>
    <rPh sb="22" eb="24">
      <t>ネンド</t>
    </rPh>
    <rPh sb="24" eb="25">
      <t>バン</t>
    </rPh>
    <rPh sb="27" eb="29">
      <t>シヨウ</t>
    </rPh>
    <rPh sb="30" eb="32">
      <t>キホン</t>
    </rPh>
    <rPh sb="41" eb="43">
      <t>キョウリョク</t>
    </rPh>
    <rPh sb="45" eb="46">
      <t>ネガ</t>
    </rPh>
    <phoneticPr fontId="4"/>
  </si>
  <si>
    <t>チーム登録料</t>
    <phoneticPr fontId="5"/>
  </si>
  <si>
    <t>2026年（令和8年）度  事 業 計 画</t>
    <rPh sb="6" eb="8">
      <t>レイワ</t>
    </rPh>
    <rPh sb="9" eb="10">
      <t>ネン</t>
    </rPh>
    <phoneticPr fontId="5"/>
  </si>
  <si>
    <t>第45回東広島市卓球協会会長杯卓球大会(ダブルス）</t>
    <rPh sb="17" eb="19">
      <t>タイカイ</t>
    </rPh>
    <phoneticPr fontId="66"/>
  </si>
  <si>
    <t>8：30～15：00</t>
    <phoneticPr fontId="5"/>
  </si>
  <si>
    <t>広島県教職員春季大会</t>
    <rPh sb="3" eb="6">
      <t>キョウショクイン</t>
    </rPh>
    <phoneticPr fontId="4"/>
  </si>
  <si>
    <t>サブ　15台</t>
    <rPh sb="5" eb="6">
      <t>ダイ</t>
    </rPh>
    <phoneticPr fontId="5"/>
  </si>
  <si>
    <t>主催　広島県教職員</t>
    <rPh sb="0" eb="2">
      <t>シュサイ</t>
    </rPh>
    <rPh sb="3" eb="6">
      <t>ヒロシマケン</t>
    </rPh>
    <rPh sb="6" eb="9">
      <t>キョウショクイン</t>
    </rPh>
    <phoneticPr fontId="4"/>
  </si>
  <si>
    <t>　種目：男女S（1～3部クラス別）</t>
  </si>
  <si>
    <t>8：00～18：00</t>
  </si>
  <si>
    <t>メイン/サブ42台</t>
  </si>
  <si>
    <t>　種目：男女S（中3～高3予選）</t>
    <rPh sb="13" eb="15">
      <t>ヨセン</t>
    </rPh>
    <phoneticPr fontId="4"/>
  </si>
  <si>
    <t>日本卓球協会登録
東広島地区小・中・高</t>
    <phoneticPr fontId="25"/>
  </si>
  <si>
    <t>ラージボール講習会NO1</t>
    <phoneticPr fontId="4"/>
  </si>
  <si>
    <t>第20回　東広島オープンラージボール卓球大会</t>
    <phoneticPr fontId="5"/>
  </si>
  <si>
    <t>種目：二人団体（２Ｓ/１Ｄ、男女組合せ自由）</t>
    <rPh sb="3" eb="5">
      <t>フタリ</t>
    </rPh>
    <rPh sb="5" eb="7">
      <t>ダンタイ</t>
    </rPh>
    <rPh sb="14" eb="16">
      <t>ダンジョ</t>
    </rPh>
    <rPh sb="16" eb="18">
      <t>クミアワ</t>
    </rPh>
    <rPh sb="19" eb="21">
      <t>ジユウ</t>
    </rPh>
    <phoneticPr fontId="5"/>
  </si>
  <si>
    <t>〈〆切〉</t>
    <phoneticPr fontId="5"/>
  </si>
  <si>
    <t>2026年度全日本卓球選手権大会ジュニアの部
東広島市予選</t>
    <phoneticPr fontId="5"/>
  </si>
  <si>
    <t>サブ　15台</t>
    <phoneticPr fontId="5"/>
  </si>
  <si>
    <t>日本卓球協会登録
東広島地区小・中・高</t>
    <phoneticPr fontId="4"/>
  </si>
  <si>
    <t>　種目：男女団体（４Ｓ/１Ｄ）</t>
    <phoneticPr fontId="5"/>
  </si>
  <si>
    <t>8：00～21：00</t>
    <phoneticPr fontId="5"/>
  </si>
  <si>
    <t>5部以下</t>
    <rPh sb="1" eb="2">
      <t>ブ</t>
    </rPh>
    <rPh sb="2" eb="4">
      <t>イカ</t>
    </rPh>
    <phoneticPr fontId="4"/>
  </si>
  <si>
    <t>メイン36台</t>
    <phoneticPr fontId="4"/>
  </si>
  <si>
    <t>協会登録要</t>
    <phoneticPr fontId="25"/>
  </si>
  <si>
    <t>8：00～18：00</t>
    <phoneticPr fontId="4"/>
  </si>
  <si>
    <t>1-4部</t>
    <rPh sb="3" eb="4">
      <t>ブ</t>
    </rPh>
    <phoneticPr fontId="4"/>
  </si>
  <si>
    <t>メイン３６台</t>
    <phoneticPr fontId="4"/>
  </si>
  <si>
    <t>ラージボール講習会NO2</t>
    <phoneticPr fontId="4"/>
  </si>
  <si>
    <t>8：00～21：00</t>
    <phoneticPr fontId="4"/>
  </si>
  <si>
    <t>中国学生卓球連盟会長杯争奪卓球大会</t>
    <rPh sb="0" eb="2">
      <t>チュウゴク</t>
    </rPh>
    <rPh sb="2" eb="4">
      <t>ガクセイ</t>
    </rPh>
    <rPh sb="4" eb="6">
      <t>タッキュウ</t>
    </rPh>
    <rPh sb="6" eb="8">
      <t>レンメイ</t>
    </rPh>
    <rPh sb="8" eb="10">
      <t>カイチョウ</t>
    </rPh>
    <rPh sb="10" eb="11">
      <t>サカズキ</t>
    </rPh>
    <rPh sb="11" eb="13">
      <t>ソウダツ</t>
    </rPh>
    <rPh sb="13" eb="15">
      <t>タッキュウ</t>
    </rPh>
    <rPh sb="15" eb="17">
      <t>タイカイ</t>
    </rPh>
    <phoneticPr fontId="4"/>
  </si>
  <si>
    <t>9：00～21：00</t>
    <phoneticPr fontId="4"/>
  </si>
  <si>
    <t>県ダブルス団体ラージボール(旧支部対応)</t>
    <rPh sb="14" eb="19">
      <t>キュウシブタイオウ</t>
    </rPh>
    <phoneticPr fontId="5"/>
  </si>
  <si>
    <t>庄原市体育館</t>
    <rPh sb="0" eb="3">
      <t>ショウバラシ</t>
    </rPh>
    <rPh sb="3" eb="6">
      <t>タイイクカン</t>
    </rPh>
    <phoneticPr fontId="25"/>
  </si>
  <si>
    <t>メイン</t>
    <phoneticPr fontId="5"/>
  </si>
  <si>
    <t>知的障がい者県予選（審判）</t>
    <phoneticPr fontId="4"/>
  </si>
  <si>
    <t>メイン40台</t>
    <phoneticPr fontId="4"/>
  </si>
  <si>
    <t>11/7　8</t>
    <phoneticPr fontId="25"/>
  </si>
  <si>
    <t>呉市</t>
    <rPh sb="0" eb="2">
      <t>クレシ</t>
    </rPh>
    <phoneticPr fontId="25"/>
  </si>
  <si>
    <t>協会登録要
学生/小/中/高を除く一般</t>
    <rPh sb="6" eb="8">
      <t>ガクセイ</t>
    </rPh>
    <rPh sb="9" eb="10">
      <t>ショウ</t>
    </rPh>
    <rPh sb="11" eb="12">
      <t>チュウ</t>
    </rPh>
    <rPh sb="13" eb="14">
      <t>コウ</t>
    </rPh>
    <phoneticPr fontId="5"/>
  </si>
  <si>
    <t>19：00～21：00</t>
    <phoneticPr fontId="5"/>
  </si>
  <si>
    <t>8：00～メ18サブ21</t>
    <phoneticPr fontId="5"/>
  </si>
  <si>
    <t>（試合当日）</t>
    <phoneticPr fontId="5"/>
  </si>
  <si>
    <t>3部以下</t>
    <rPh sb="1" eb="2">
      <t>ブ</t>
    </rPh>
    <rPh sb="2" eb="4">
      <t>イカ</t>
    </rPh>
    <phoneticPr fontId="4"/>
  </si>
  <si>
    <t>1-2部</t>
    <rPh sb="3" eb="4">
      <t>ブ</t>
    </rPh>
    <phoneticPr fontId="4"/>
  </si>
  <si>
    <t>サブ12台</t>
    <phoneticPr fontId="4"/>
  </si>
  <si>
    <t>〈〆切〉</t>
    <phoneticPr fontId="5"/>
  </si>
  <si>
    <t>第15回東広島二人三脚卓球大会（2Ｓ/1Ｄ）(親善)</t>
    <phoneticPr fontId="5"/>
  </si>
  <si>
    <t>19：00～21：00</t>
    <phoneticPr fontId="5"/>
  </si>
  <si>
    <t>8：00～18：00</t>
    <phoneticPr fontId="5"/>
  </si>
  <si>
    <t>　　　種目：男女（フリー、合計年齢100才以上・140才以上）</t>
    <phoneticPr fontId="5"/>
  </si>
  <si>
    <t>メイン40台</t>
    <phoneticPr fontId="4"/>
  </si>
  <si>
    <t>第44回東広島市卓球協会杯争奪卓球大会(団体戦）</t>
    <rPh sb="8" eb="12">
      <t>タッキュウキョウカイ</t>
    </rPh>
    <rPh sb="13" eb="15">
      <t>ソウダツ</t>
    </rPh>
    <rPh sb="15" eb="17">
      <t>タッキュウ</t>
    </rPh>
    <rPh sb="17" eb="19">
      <t>タイカイ</t>
    </rPh>
    <rPh sb="20" eb="23">
      <t>ダンタイセン</t>
    </rPh>
    <phoneticPr fontId="5"/>
  </si>
  <si>
    <t>　　　　（予選リーグ・トーナメント）</t>
    <phoneticPr fontId="5"/>
  </si>
  <si>
    <t>メイン/サブ　42台</t>
    <phoneticPr fontId="5"/>
  </si>
  <si>
    <t>中国学生卓球連盟幹事長杯争奪卓球大会</t>
    <rPh sb="0" eb="2">
      <t>チュウゴク</t>
    </rPh>
    <rPh sb="2" eb="4">
      <t>ガクセイ</t>
    </rPh>
    <rPh sb="4" eb="6">
      <t>タッキュウ</t>
    </rPh>
    <rPh sb="6" eb="8">
      <t>レンメイ</t>
    </rPh>
    <rPh sb="8" eb="11">
      <t>カンジチョウ</t>
    </rPh>
    <rPh sb="11" eb="12">
      <t>サカズキ</t>
    </rPh>
    <rPh sb="12" eb="14">
      <t>ソウダツ</t>
    </rPh>
    <rPh sb="14" eb="16">
      <t>タッキュウ</t>
    </rPh>
    <rPh sb="16" eb="18">
      <t>タイカイ</t>
    </rPh>
    <phoneticPr fontId="4"/>
  </si>
  <si>
    <t>ラージボール講習会NO4</t>
    <phoneticPr fontId="4"/>
  </si>
  <si>
    <t>3月</t>
    <rPh sb="1" eb="2">
      <t>ガツ</t>
    </rPh>
    <phoneticPr fontId="5"/>
  </si>
  <si>
    <t>組合せ会議
兼理事会</t>
    <rPh sb="0" eb="2">
      <t>クミアワ</t>
    </rPh>
    <rPh sb="3" eb="5">
      <t>カイギ</t>
    </rPh>
    <rPh sb="6" eb="7">
      <t>ケン</t>
    </rPh>
    <rPh sb="7" eb="10">
      <t>リジカイ</t>
    </rPh>
    <phoneticPr fontId="4"/>
  </si>
  <si>
    <t>(10月22日)</t>
    <rPh sb="3" eb="4">
      <t>ガツ</t>
    </rPh>
    <rPh sb="6" eb="7">
      <t>ニチ</t>
    </rPh>
    <phoneticPr fontId="4"/>
  </si>
  <si>
    <t>12月初</t>
    <rPh sb="2" eb="3">
      <t>ガツ</t>
    </rPh>
    <rPh sb="3" eb="4">
      <t>ショ</t>
    </rPh>
    <phoneticPr fontId="4"/>
  </si>
  <si>
    <t>次年度事業計画会場予約申込</t>
    <rPh sb="11" eb="13">
      <t>モウシコミ</t>
    </rPh>
    <phoneticPr fontId="4"/>
  </si>
  <si>
    <t>次年度事業計画会場予約案決定（以後は県大会等の情報入手調整）</t>
    <rPh sb="0" eb="3">
      <t>ジネンド</t>
    </rPh>
    <rPh sb="3" eb="5">
      <t>ジギョウ</t>
    </rPh>
    <rPh sb="5" eb="7">
      <t>ケイカク</t>
    </rPh>
    <rPh sb="7" eb="9">
      <t>カイジョウ</t>
    </rPh>
    <rPh sb="9" eb="11">
      <t>ヨヤク</t>
    </rPh>
    <rPh sb="11" eb="12">
      <t>アン</t>
    </rPh>
    <rPh sb="12" eb="14">
      <t>ケッテイ</t>
    </rPh>
    <rPh sb="15" eb="17">
      <t>イゴ</t>
    </rPh>
    <rPh sb="18" eb="21">
      <t>ケンタイカイ</t>
    </rPh>
    <rPh sb="21" eb="22">
      <t>トウ</t>
    </rPh>
    <rPh sb="23" eb="25">
      <t>ジョウホウ</t>
    </rPh>
    <rPh sb="25" eb="27">
      <t>ニュウシュ</t>
    </rPh>
    <rPh sb="27" eb="29">
      <t>チョウセイ</t>
    </rPh>
    <phoneticPr fontId="4"/>
  </si>
  <si>
    <t>（2月4日）</t>
    <rPh sb="2" eb="3">
      <t>ガツ</t>
    </rPh>
    <rPh sb="4" eb="5">
      <t>カ</t>
    </rPh>
    <phoneticPr fontId="4"/>
  </si>
  <si>
    <t>要項配布</t>
    <rPh sb="0" eb="4">
      <t>ヨウコウハイフ</t>
    </rPh>
    <phoneticPr fontId="4"/>
  </si>
  <si>
    <t>次年度事業計画決定（要項修正度合いで追加理事会招集）</t>
    <rPh sb="7" eb="9">
      <t>ケッテイ</t>
    </rPh>
    <rPh sb="10" eb="14">
      <t>ヨウコウシュウセイ</t>
    </rPh>
    <rPh sb="14" eb="16">
      <t>ドア</t>
    </rPh>
    <rPh sb="18" eb="20">
      <t>ツイカ</t>
    </rPh>
    <rPh sb="20" eb="23">
      <t>リジカイ</t>
    </rPh>
    <rPh sb="23" eb="25">
      <t>ショウシュウ</t>
    </rPh>
    <phoneticPr fontId="4"/>
  </si>
  <si>
    <t>1月</t>
    <phoneticPr fontId="4"/>
  </si>
  <si>
    <t>（1月7日）</t>
    <rPh sb="2" eb="3">
      <t>ガツ</t>
    </rPh>
    <rPh sb="4" eb="5">
      <t>カ</t>
    </rPh>
    <phoneticPr fontId="4"/>
  </si>
  <si>
    <t>組合せ会議
兼理事会</t>
    <phoneticPr fontId="4"/>
  </si>
  <si>
    <t>次年度事業計画会場予約回答事前調整</t>
    <rPh sb="11" eb="13">
      <t>カイトウ</t>
    </rPh>
    <rPh sb="13" eb="15">
      <t>ジゼン</t>
    </rPh>
    <rPh sb="15" eb="17">
      <t>チョウセイ</t>
    </rPh>
    <phoneticPr fontId="4"/>
  </si>
  <si>
    <t>202６年度　東広島市卓球協会 登録要項</t>
    <rPh sb="4" eb="6">
      <t>ネンド</t>
    </rPh>
    <rPh sb="7" eb="11">
      <t>ヒガシヒロシマシ</t>
    </rPh>
    <rPh sb="11" eb="13">
      <t>タッキュウ</t>
    </rPh>
    <rPh sb="13" eb="15">
      <t>キョウカイ</t>
    </rPh>
    <rPh sb="16" eb="18">
      <t>トウロク</t>
    </rPh>
    <rPh sb="18" eb="20">
      <t>ヨウコウ</t>
    </rPh>
    <phoneticPr fontId="5"/>
  </si>
  <si>
    <t xml:space="preserve"> 2026年4月16日(木）</t>
    <rPh sb="12" eb="13">
      <t>キ</t>
    </rPh>
    <phoneticPr fontId="5"/>
  </si>
  <si>
    <t>4月12日（日）　14：00～16：00　東広島運動公園１F会議室</t>
    <rPh sb="1" eb="2">
      <t>ガツ</t>
    </rPh>
    <rPh sb="4" eb="5">
      <t>ニチ</t>
    </rPh>
    <rPh sb="6" eb="7">
      <t>ヒ</t>
    </rPh>
    <rPh sb="21" eb="24">
      <t>ヒガシヒロシマ</t>
    </rPh>
    <rPh sb="24" eb="26">
      <t>ウンドウ</t>
    </rPh>
    <rPh sb="26" eb="28">
      <t>コウエン</t>
    </rPh>
    <rPh sb="30" eb="33">
      <t>カイギシツ</t>
    </rPh>
    <phoneticPr fontId="5"/>
  </si>
  <si>
    <t>(　２０２６）年度</t>
    <rPh sb="7" eb="9">
      <t>ネンド</t>
    </rPh>
    <phoneticPr fontId="5"/>
  </si>
  <si>
    <t>登録申込日　　２０２６ 年　　月　　日</t>
    <rPh sb="0" eb="2">
      <t>トウロク</t>
    </rPh>
    <rPh sb="2" eb="4">
      <t>モウシコミ</t>
    </rPh>
    <rPh sb="4" eb="5">
      <t>ヒ</t>
    </rPh>
    <rPh sb="12" eb="13">
      <t>ネン</t>
    </rPh>
    <rPh sb="15" eb="16">
      <t>ガツ</t>
    </rPh>
    <rPh sb="18" eb="19">
      <t>ヒ</t>
    </rPh>
    <phoneticPr fontId="5"/>
  </si>
  <si>
    <r>
      <t>2.年齢は、202</t>
    </r>
    <r>
      <rPr>
        <sz val="10"/>
        <color rgb="FFFF0000"/>
        <rFont val="ＭＳ Ｐ明朝"/>
        <family val="1"/>
        <charset val="128"/>
      </rPr>
      <t>７</t>
    </r>
    <r>
      <rPr>
        <sz val="10"/>
        <rFont val="ＭＳ Ｐ明朝"/>
        <family val="1"/>
        <charset val="128"/>
      </rPr>
      <t>年4月1日現在の満年齢とします。</t>
    </r>
    <phoneticPr fontId="4"/>
  </si>
  <si>
    <t>202６年６月２１日（日）　</t>
    <rPh sb="4" eb="5">
      <t>ネン</t>
    </rPh>
    <rPh sb="6" eb="7">
      <t>ガツ</t>
    </rPh>
    <rPh sb="9" eb="10">
      <t>ニチ</t>
    </rPh>
    <rPh sb="11" eb="12">
      <t>ヒ</t>
    </rPh>
    <phoneticPr fontId="5"/>
  </si>
  <si>
    <t>・登録書提出は、郵送・E-Mailで行えます。できるだけ申込書データを東広島市</t>
    <rPh sb="1" eb="3">
      <t>トウロク</t>
    </rPh>
    <rPh sb="3" eb="4">
      <t>ショ</t>
    </rPh>
    <rPh sb="4" eb="6">
      <t>テイシュツ</t>
    </rPh>
    <rPh sb="8" eb="10">
      <t>ユウソウ</t>
    </rPh>
    <rPh sb="18" eb="19">
      <t>オコナ</t>
    </rPh>
    <rPh sb="28" eb="31">
      <t>モウシコミショ</t>
    </rPh>
    <phoneticPr fontId="5"/>
  </si>
  <si>
    <t>２０２６年７月２０日（月祝）</t>
    <rPh sb="11" eb="12">
      <t>ツキ</t>
    </rPh>
    <rPh sb="12" eb="13">
      <t>シュク</t>
    </rPh>
    <phoneticPr fontId="5"/>
  </si>
  <si>
    <t>(　前期：男女５部以下）　　</t>
    <rPh sb="2" eb="4">
      <t>ゼンキ</t>
    </rPh>
    <rPh sb="5" eb="7">
      <t>ダンジョ</t>
    </rPh>
    <rPh sb="8" eb="9">
      <t>ブ</t>
    </rPh>
    <rPh sb="9" eb="11">
      <t>イカ</t>
    </rPh>
    <phoneticPr fontId="5"/>
  </si>
  <si>
    <t>２０２６年 ８月１日(土)</t>
    <rPh sb="4" eb="5">
      <t>ネン</t>
    </rPh>
    <rPh sb="7" eb="8">
      <t>ガツ</t>
    </rPh>
    <rPh sb="9" eb="10">
      <t>ニチ</t>
    </rPh>
    <rPh sb="11" eb="12">
      <t>ツチ</t>
    </rPh>
    <phoneticPr fontId="5"/>
  </si>
  <si>
    <t>２０２６年  １１月２１日(土)</t>
    <rPh sb="4" eb="5">
      <t>ネン</t>
    </rPh>
    <rPh sb="9" eb="10">
      <t>ガツ</t>
    </rPh>
    <rPh sb="12" eb="13">
      <t>ニチ</t>
    </rPh>
    <rPh sb="14" eb="15">
      <t>ツチ</t>
    </rPh>
    <phoneticPr fontId="5"/>
  </si>
  <si>
    <t>２０２６年  １１月２２日(日)</t>
    <rPh sb="4" eb="5">
      <t>ネン</t>
    </rPh>
    <rPh sb="9" eb="10">
      <t>ガツ</t>
    </rPh>
    <rPh sb="12" eb="13">
      <t>ニチ</t>
    </rPh>
    <rPh sb="14" eb="15">
      <t>ヒ</t>
    </rPh>
    <phoneticPr fontId="5"/>
  </si>
  <si>
    <t>(前期　５部以下） メインアリーナ</t>
    <rPh sb="6" eb="8">
      <t>イカ</t>
    </rPh>
    <phoneticPr fontId="5"/>
  </si>
  <si>
    <t>(前期　1～４部） メインアリーナ</t>
    <rPh sb="1" eb="2">
      <t>マエ</t>
    </rPh>
    <rPh sb="2" eb="3">
      <t>キ</t>
    </rPh>
    <rPh sb="7" eb="8">
      <t>ブ</t>
    </rPh>
    <phoneticPr fontId="5"/>
  </si>
  <si>
    <t>　　５部→４部繰上りが発生した場合は、試合日が変わりますので個別にご連絡します。</t>
    <rPh sb="3" eb="4">
      <t>ブ</t>
    </rPh>
    <rPh sb="6" eb="7">
      <t>ブ</t>
    </rPh>
    <rPh sb="7" eb="9">
      <t>クリアガ</t>
    </rPh>
    <rPh sb="11" eb="13">
      <t>ハッセイ</t>
    </rPh>
    <rPh sb="15" eb="17">
      <t>バアイ</t>
    </rPh>
    <rPh sb="19" eb="22">
      <t>シアイビ</t>
    </rPh>
    <rPh sb="23" eb="24">
      <t>カ</t>
    </rPh>
    <rPh sb="30" eb="32">
      <t>コベツ</t>
    </rPh>
    <rPh sb="34" eb="36">
      <t>レンラク</t>
    </rPh>
    <phoneticPr fontId="4"/>
  </si>
  <si>
    <t>2026年10月31日（土）　　</t>
    <rPh sb="12" eb="13">
      <t>ツチ</t>
    </rPh>
    <phoneticPr fontId="5"/>
  </si>
  <si>
    <t>第4２回東広島卓球リーグ(前期）大会</t>
    <rPh sb="7" eb="9">
      <t>タッキュウ</t>
    </rPh>
    <phoneticPr fontId="5"/>
  </si>
  <si>
    <t>＊（注）年末を挟むため1週間早くなっています</t>
    <rPh sb="2" eb="3">
      <t>チュウ</t>
    </rPh>
    <rPh sb="4" eb="6">
      <t>ネンマツ</t>
    </rPh>
    <rPh sb="7" eb="8">
      <t>ハサ</t>
    </rPh>
    <rPh sb="12" eb="14">
      <t>シュウカン</t>
    </rPh>
    <rPh sb="14" eb="15">
      <t>ハヤ</t>
    </rPh>
    <phoneticPr fontId="4"/>
  </si>
  <si>
    <t>１、内容</t>
    <rPh sb="2" eb="4">
      <t>ナイヨウ</t>
    </rPh>
    <phoneticPr fontId="5"/>
  </si>
  <si>
    <t>1、開館参加者にて準備（9：00～）</t>
    <rPh sb="2" eb="4">
      <t>カイカン</t>
    </rPh>
    <rPh sb="4" eb="7">
      <t>サンカシャ</t>
    </rPh>
    <rPh sb="9" eb="11">
      <t>ジュンビ</t>
    </rPh>
    <phoneticPr fontId="4"/>
  </si>
  <si>
    <t>３、リーグ戦等による練習試合</t>
    <rPh sb="5" eb="7">
      <t>セントウ</t>
    </rPh>
    <rPh sb="10" eb="14">
      <t>レンシュウジアイ</t>
    </rPh>
    <phoneticPr fontId="4"/>
  </si>
  <si>
    <t>２、日程と場所</t>
    <rPh sb="2" eb="4">
      <t>ニッテイ</t>
    </rPh>
    <rPh sb="5" eb="7">
      <t>バショ</t>
    </rPh>
    <phoneticPr fontId="4"/>
  </si>
  <si>
    <t>　5月18日(月)</t>
    <rPh sb="2" eb="3">
      <t>ガツ</t>
    </rPh>
    <rPh sb="5" eb="6">
      <t>ニチ</t>
    </rPh>
    <rPh sb="7" eb="8">
      <t>ツキ</t>
    </rPh>
    <phoneticPr fontId="5"/>
  </si>
  <si>
    <t>　9月14日(月)</t>
    <rPh sb="2" eb="3">
      <t>ガツ</t>
    </rPh>
    <rPh sb="5" eb="6">
      <t>ニチ</t>
    </rPh>
    <rPh sb="7" eb="8">
      <t>ツキ</t>
    </rPh>
    <phoneticPr fontId="5"/>
  </si>
  <si>
    <t>　12月14日(月)</t>
    <rPh sb="3" eb="4">
      <t>ガツ</t>
    </rPh>
    <rPh sb="8" eb="9">
      <t>ツキ</t>
    </rPh>
    <phoneticPr fontId="5"/>
  </si>
  <si>
    <t>　3月8日(月）</t>
    <rPh sb="2" eb="3">
      <t>ツキ</t>
    </rPh>
    <rPh sb="4" eb="5">
      <t>ヒ</t>
    </rPh>
    <rPh sb="6" eb="7">
      <t>ツキ</t>
    </rPh>
    <phoneticPr fontId="5"/>
  </si>
  <si>
    <t>東広島市志和町七条椛坂１６７０</t>
    <rPh sb="0" eb="4">
      <t>ヒガシヒロシマシ</t>
    </rPh>
    <rPh sb="4" eb="7">
      <t>シワチョウ</t>
    </rPh>
    <rPh sb="7" eb="9">
      <t>ナナジョウ</t>
    </rPh>
    <rPh sb="9" eb="10">
      <t>モミジ</t>
    </rPh>
    <rPh sb="10" eb="11">
      <t>サカ</t>
    </rPh>
    <phoneticPr fontId="25"/>
  </si>
  <si>
    <t>主催</t>
    <rPh sb="0" eb="2">
      <t>シュサイ</t>
    </rPh>
    <phoneticPr fontId="4"/>
  </si>
  <si>
    <t>東広島市卓球協会</t>
    <rPh sb="0" eb="4">
      <t>ヒガシヒロシマシ</t>
    </rPh>
    <rPh sb="4" eb="8">
      <t>タッキュウキョウカイ</t>
    </rPh>
    <phoneticPr fontId="4"/>
  </si>
  <si>
    <t>参加資格</t>
    <rPh sb="0" eb="4">
      <t>サンカシカク</t>
    </rPh>
    <phoneticPr fontId="4"/>
  </si>
  <si>
    <t>東広島市在住</t>
    <rPh sb="0" eb="6">
      <t>ヒガシヒロシマシザイジュウ</t>
    </rPh>
    <phoneticPr fontId="4"/>
  </si>
  <si>
    <t>※東広島市卓球協会への登録は必要ありません。誰でも参加できます。</t>
    <rPh sb="1" eb="5">
      <t>ヒガシヒロシマシ</t>
    </rPh>
    <rPh sb="5" eb="7">
      <t>タッキュウ</t>
    </rPh>
    <rPh sb="7" eb="9">
      <t>キョウカイ</t>
    </rPh>
    <rPh sb="11" eb="13">
      <t>トウロク</t>
    </rPh>
    <rPh sb="14" eb="16">
      <t>ヒツヨウ</t>
    </rPh>
    <rPh sb="22" eb="23">
      <t>ダレ</t>
    </rPh>
    <rPh sb="25" eb="27">
      <t>サンカ</t>
    </rPh>
    <phoneticPr fontId="5"/>
  </si>
  <si>
    <t>参加料</t>
    <rPh sb="0" eb="3">
      <t>サンカリョウ</t>
    </rPh>
    <phoneticPr fontId="4"/>
  </si>
  <si>
    <t>申込方法</t>
    <rPh sb="0" eb="2">
      <t>モウシコミ</t>
    </rPh>
    <rPh sb="2" eb="4">
      <t>ホウホウ</t>
    </rPh>
    <phoneticPr fontId="4"/>
  </si>
  <si>
    <t>担当　山田</t>
    <rPh sb="0" eb="2">
      <t>タントウ</t>
    </rPh>
    <rPh sb="3" eb="5">
      <t>ヤマダ</t>
    </rPh>
    <phoneticPr fontId="4"/>
  </si>
  <si>
    <t>1、</t>
    <phoneticPr fontId="5"/>
  </si>
  <si>
    <t xml:space="preserve">２０２6年４月５日（日 ） </t>
    <rPh sb="10" eb="11">
      <t>ヒ</t>
    </rPh>
    <phoneticPr fontId="5"/>
  </si>
  <si>
    <t>：</t>
    <phoneticPr fontId="5"/>
  </si>
  <si>
    <t>場所　　</t>
    <phoneticPr fontId="5"/>
  </si>
  <si>
    <t>3、</t>
    <phoneticPr fontId="5"/>
  </si>
  <si>
    <t>主催　　</t>
    <phoneticPr fontId="5"/>
  </si>
  <si>
    <t>4、</t>
    <phoneticPr fontId="5"/>
  </si>
  <si>
    <t>※年齢は、2027年4月1日現在の満年齢とします。</t>
    <rPh sb="1" eb="3">
      <t>ネンレイ</t>
    </rPh>
    <rPh sb="9" eb="10">
      <t>ネン</t>
    </rPh>
    <rPh sb="11" eb="12">
      <t>ガツ</t>
    </rPh>
    <rPh sb="13" eb="14">
      <t>ヒ</t>
    </rPh>
    <rPh sb="14" eb="16">
      <t>ゲンザイ</t>
    </rPh>
    <rPh sb="17" eb="20">
      <t>マンネンレイ</t>
    </rPh>
    <phoneticPr fontId="5"/>
  </si>
  <si>
    <t>※個人一日登録の制度はありません。</t>
    <phoneticPr fontId="5"/>
  </si>
  <si>
    <t>※異なるチームの人と組合せ可。どちらかの登録チームから申し込みください。</t>
    <rPh sb="10" eb="12">
      <t>クミアワ</t>
    </rPh>
    <rPh sb="13" eb="14">
      <t>カ</t>
    </rPh>
    <rPh sb="20" eb="22">
      <t>トウロク</t>
    </rPh>
    <rPh sb="27" eb="28">
      <t>モウ</t>
    </rPh>
    <rPh sb="29" eb="30">
      <t>コ</t>
    </rPh>
    <phoneticPr fontId="5"/>
  </si>
  <si>
    <t>※必ずパートナーを見つけて申し込んでください。</t>
    <phoneticPr fontId="25"/>
  </si>
  <si>
    <t>7、</t>
    <phoneticPr fontId="5"/>
  </si>
  <si>
    <t xml:space="preserve">試合球   </t>
    <phoneticPr fontId="5"/>
  </si>
  <si>
    <t>8、</t>
    <phoneticPr fontId="5"/>
  </si>
  <si>
    <t>参加料　　</t>
    <phoneticPr fontId="5"/>
  </si>
  <si>
    <t>ダブルス</t>
    <phoneticPr fontId="5"/>
  </si>
  <si>
    <t xml:space="preserve">１組 </t>
    <phoneticPr fontId="5"/>
  </si>
  <si>
    <t>１,６００円</t>
    <phoneticPr fontId="5"/>
  </si>
  <si>
    <t>　　　　　　　　　</t>
    <phoneticPr fontId="5"/>
  </si>
  <si>
    <t>9、</t>
    <phoneticPr fontId="5"/>
  </si>
  <si>
    <t>申込方法　　</t>
    <phoneticPr fontId="5"/>
  </si>
  <si>
    <t>・郵送の場合</t>
    <rPh sb="1" eb="3">
      <t>ユウソウ</t>
    </rPh>
    <rPh sb="4" eb="6">
      <t>バアイ</t>
    </rPh>
    <phoneticPr fontId="5"/>
  </si>
  <si>
    <t>〒739-0041</t>
    <phoneticPr fontId="5"/>
  </si>
  <si>
    <t>090-1354-1957</t>
    <phoneticPr fontId="4"/>
  </si>
  <si>
    <t>参加申込書データ（Ｅｘｃｅｌ）送信先</t>
    <phoneticPr fontId="5"/>
  </si>
  <si>
    <t>郵便振替</t>
    <phoneticPr fontId="5"/>
  </si>
  <si>
    <t>【口座番号】</t>
    <phoneticPr fontId="5"/>
  </si>
  <si>
    <t>10、</t>
    <phoneticPr fontId="5"/>
  </si>
  <si>
    <t>締切期日</t>
    <phoneticPr fontId="5"/>
  </si>
  <si>
    <t>男女</t>
    <phoneticPr fontId="5"/>
  </si>
  <si>
    <t>備　　考　　（所属チームなど）</t>
    <phoneticPr fontId="5"/>
  </si>
  <si>
    <t>円</t>
    <phoneticPr fontId="5"/>
  </si>
  <si>
    <t>※【E-mail】選手名の記入・入力　姓と名の間は全角で１文字あける。　カタカナは全角で入力。　（例：石原　カヨ子）</t>
    <phoneticPr fontId="5"/>
  </si>
  <si>
    <t>※個人年間登録は、登録済み（○）、今回登録（×）を記入のこと。　</t>
    <phoneticPr fontId="5"/>
  </si>
  <si>
    <t>登録済みの場合は加算しない</t>
    <phoneticPr fontId="5"/>
  </si>
  <si>
    <t>チーム=</t>
    <phoneticPr fontId="5"/>
  </si>
  <si>
    <t>一　　般</t>
    <phoneticPr fontId="5"/>
  </si>
  <si>
    <t>円</t>
    <phoneticPr fontId="5"/>
  </si>
  <si>
    <t>-</t>
    <phoneticPr fontId="4"/>
  </si>
  <si>
    <t>-</t>
    <phoneticPr fontId="5"/>
  </si>
  <si>
    <t xml:space="preserve">2026年5月2日（土） </t>
    <rPh sb="4" eb="5">
      <t>ネン</t>
    </rPh>
    <rPh sb="10" eb="11">
      <t>ド</t>
    </rPh>
    <phoneticPr fontId="5"/>
  </si>
  <si>
    <t>＊2026年より会長杯（シングルス）とユース卓球大会及び国体予選を同時開催とします。</t>
    <rPh sb="5" eb="6">
      <t>ネン</t>
    </rPh>
    <rPh sb="8" eb="11">
      <t>カイチョウハイ</t>
    </rPh>
    <rPh sb="22" eb="24">
      <t>タッキュウ</t>
    </rPh>
    <rPh sb="24" eb="26">
      <t>タイカイ</t>
    </rPh>
    <rPh sb="26" eb="27">
      <t>オヨ</t>
    </rPh>
    <rPh sb="28" eb="30">
      <t>コクタイ</t>
    </rPh>
    <rPh sb="30" eb="32">
      <t>ヨセン</t>
    </rPh>
    <rPh sb="33" eb="35">
      <t>ドウジ</t>
    </rPh>
    <rPh sb="35" eb="37">
      <t>カイサイ</t>
    </rPh>
    <phoneticPr fontId="4"/>
  </si>
  <si>
    <t>参加人数によってリーグ戦・決勝トーナメント戦　</t>
    <rPh sb="13" eb="15">
      <t>ケッショウ</t>
    </rPh>
    <phoneticPr fontId="5"/>
  </si>
  <si>
    <t>日卓公認球　40ミリ　ホワイト　プラスティック　　※ゼッケン着用</t>
    <phoneticPr fontId="5"/>
  </si>
  <si>
    <t>8、</t>
    <phoneticPr fontId="5"/>
  </si>
  <si>
    <t>第４５回 東広島市卓球協会会長杯卓球大会(シングルス) 申込書</t>
    <rPh sb="28" eb="29">
      <t>モウ</t>
    </rPh>
    <rPh sb="29" eb="30">
      <t>コ</t>
    </rPh>
    <rPh sb="30" eb="31">
      <t>ショ</t>
    </rPh>
    <phoneticPr fontId="5"/>
  </si>
  <si>
    <t>No.</t>
    <phoneticPr fontId="5"/>
  </si>
  <si>
    <t>　　２０２６年度　国民体育大会卓球競技（少年・少女の部）東広島市予選　申込書</t>
    <rPh sb="35" eb="38">
      <t>モウシコミショ</t>
    </rPh>
    <phoneticPr fontId="4"/>
  </si>
  <si>
    <t>ＴＥＬ</t>
    <phoneticPr fontId="5"/>
  </si>
  <si>
    <t>２、講師による各台を回っての講習</t>
    <rPh sb="2" eb="4">
      <t>コウシ</t>
    </rPh>
    <rPh sb="7" eb="8">
      <t>カク</t>
    </rPh>
    <rPh sb="8" eb="9">
      <t>ダイ</t>
    </rPh>
    <rPh sb="10" eb="11">
      <t>マワ</t>
    </rPh>
    <rPh sb="14" eb="16">
      <t>コウシュウ</t>
    </rPh>
    <phoneticPr fontId="4"/>
  </si>
  <si>
    <t>9：00～13：00</t>
    <phoneticPr fontId="4"/>
  </si>
  <si>
    <t>年齢</t>
    <rPh sb="0" eb="2">
      <t>ネンレイ</t>
    </rPh>
    <phoneticPr fontId="4"/>
  </si>
  <si>
    <t>9：00～13：00　　西志和市民体育館</t>
    <rPh sb="12" eb="15">
      <t>ニシシワ</t>
    </rPh>
    <rPh sb="15" eb="17">
      <t>シミン</t>
    </rPh>
    <rPh sb="17" eb="20">
      <t>タイイクカン</t>
    </rPh>
    <phoneticPr fontId="5"/>
  </si>
  <si>
    <t>第４５回 東広島市卓球協会会長杯卓球大会（ダブルス）</t>
    <phoneticPr fontId="5"/>
  </si>
  <si>
    <t xml:space="preserve">  </t>
    <phoneticPr fontId="25"/>
  </si>
  <si>
    <t>①　ダブルスフリー</t>
    <phoneticPr fontId="5"/>
  </si>
  <si>
    <t>②　ダブルス合計年齢80才以上</t>
    <rPh sb="12" eb="13">
      <t>サイ</t>
    </rPh>
    <phoneticPr fontId="5"/>
  </si>
  <si>
    <t>③　ダブルス合計年齢1２0才以上</t>
    <rPh sb="13" eb="14">
      <t>サイ</t>
    </rPh>
    <phoneticPr fontId="5"/>
  </si>
  <si>
    <t>※男男、女女、男女どの組合せも可です。</t>
    <rPh sb="1" eb="3">
      <t>オトコオトコ</t>
    </rPh>
    <rPh sb="4" eb="6">
      <t>オンナオンナ</t>
    </rPh>
    <rPh sb="7" eb="9">
      <t>オトコオンナ</t>
    </rPh>
    <rPh sb="11" eb="13">
      <t>クミアワ</t>
    </rPh>
    <rPh sb="15" eb="16">
      <t>カ</t>
    </rPh>
    <phoneticPr fontId="5"/>
  </si>
  <si>
    <t>第45回東広島市卓球協会会長杯卓球大会(ダブルス）</t>
    <phoneticPr fontId="25"/>
  </si>
  <si>
    <t>　種目　①フリー　②合計年令80才以上　③合計年令120才以上　④合計年令140才以上</t>
    <rPh sb="12" eb="14">
      <t>ネンレイ</t>
    </rPh>
    <rPh sb="16" eb="17">
      <t>サイ</t>
    </rPh>
    <rPh sb="23" eb="25">
      <t>ネンレイ</t>
    </rPh>
    <rPh sb="28" eb="29">
      <t>サイ</t>
    </rPh>
    <rPh sb="33" eb="35">
      <t>ゴウケイ</t>
    </rPh>
    <rPh sb="35" eb="37">
      <t>ネンレイ</t>
    </rPh>
    <rPh sb="40" eb="41">
      <t>サイ</t>
    </rPh>
    <rPh sb="41" eb="43">
      <t>イジョウ</t>
    </rPh>
    <phoneticPr fontId="5"/>
  </si>
  <si>
    <t xml:space="preserve">第４５回 東広島市卓球協会会長杯卓球大会(一般・学年別シングルス) </t>
    <rPh sb="0" eb="1">
      <t>ダイ</t>
    </rPh>
    <rPh sb="3" eb="4">
      <t>カイ</t>
    </rPh>
    <rPh sb="5" eb="9">
      <t>ヒガシヒロシマシ</t>
    </rPh>
    <rPh sb="9" eb="11">
      <t>タッキュウ</t>
    </rPh>
    <rPh sb="11" eb="13">
      <t>キョウカイ</t>
    </rPh>
    <rPh sb="13" eb="15">
      <t>カイチョウ</t>
    </rPh>
    <rPh sb="15" eb="16">
      <t>ハイ</t>
    </rPh>
    <rPh sb="16" eb="18">
      <t>タッキュウ</t>
    </rPh>
    <rPh sb="18" eb="20">
      <t>タイカイ</t>
    </rPh>
    <rPh sb="21" eb="23">
      <t>イッパン</t>
    </rPh>
    <rPh sb="24" eb="26">
      <t>ガクネン</t>
    </rPh>
    <rPh sb="26" eb="27">
      <t>ベツ</t>
    </rPh>
    <phoneticPr fontId="4"/>
  </si>
  <si>
    <t>1、</t>
    <phoneticPr fontId="5"/>
  </si>
  <si>
    <t>２０２６年5月2日（土）</t>
    <rPh sb="10" eb="11">
      <t>ツチ</t>
    </rPh>
    <phoneticPr fontId="5"/>
  </si>
  <si>
    <t>※学年より上のクラスまたは一般シングルスへ出場可能</t>
    <rPh sb="13" eb="15">
      <t>イッパン</t>
    </rPh>
    <phoneticPr fontId="4"/>
  </si>
  <si>
    <t>一般（中学３年生以上）</t>
    <rPh sb="0" eb="2">
      <t>イッパン</t>
    </rPh>
    <rPh sb="3" eb="5">
      <t>チュウガク</t>
    </rPh>
    <rPh sb="6" eb="8">
      <t>ネンセイ</t>
    </rPh>
    <rPh sb="8" eb="10">
      <t>イジョウ</t>
    </rPh>
    <phoneticPr fontId="4"/>
  </si>
  <si>
    <t>※同日に中３～高校生は国スポ予選を実施しておりこの学年を設定していません、</t>
    <rPh sb="1" eb="3">
      <t>ドウジツ</t>
    </rPh>
    <rPh sb="4" eb="5">
      <t>チュウ</t>
    </rPh>
    <rPh sb="7" eb="10">
      <t>コウコウセイ</t>
    </rPh>
    <rPh sb="11" eb="12">
      <t>コク</t>
    </rPh>
    <rPh sb="14" eb="16">
      <t>ヨセン</t>
    </rPh>
    <rPh sb="17" eb="19">
      <t>ジッシ</t>
    </rPh>
    <rPh sb="25" eb="27">
      <t>ガクネン</t>
    </rPh>
    <rPh sb="28" eb="30">
      <t>セッテイ</t>
    </rPh>
    <phoneticPr fontId="4"/>
  </si>
  <si>
    <t>　　　　　　  　 　</t>
    <phoneticPr fontId="5"/>
  </si>
  <si>
    <t>※参加人数によっては各学年別にできない場合もあります。ご了解ください。</t>
    <rPh sb="10" eb="11">
      <t>カク</t>
    </rPh>
    <rPh sb="11" eb="13">
      <t>ガクネン</t>
    </rPh>
    <phoneticPr fontId="4"/>
  </si>
  <si>
    <t>　　　　　一部：上級　二部：中級　三部：初級</t>
    <rPh sb="5" eb="7">
      <t>イチブ</t>
    </rPh>
    <rPh sb="8" eb="10">
      <t>ジョウキュウ</t>
    </rPh>
    <rPh sb="11" eb="12">
      <t>ニ</t>
    </rPh>
    <rPh sb="12" eb="13">
      <t>ブ</t>
    </rPh>
    <rPh sb="14" eb="16">
      <t>チュウキュウ</t>
    </rPh>
    <rPh sb="17" eb="18">
      <t>サン</t>
    </rPh>
    <rPh sb="18" eb="19">
      <t>ブ</t>
    </rPh>
    <rPh sb="20" eb="22">
      <t>ショキュウ</t>
    </rPh>
    <phoneticPr fontId="4"/>
  </si>
  <si>
    <t>　　　　　申込みクラスは個人の判断としますが実力を考慮して変更をお願いすることがあります。</t>
    <rPh sb="5" eb="7">
      <t>モウシコミ</t>
    </rPh>
    <rPh sb="12" eb="14">
      <t>コジン</t>
    </rPh>
    <rPh sb="15" eb="17">
      <t>ハンダン</t>
    </rPh>
    <rPh sb="22" eb="24">
      <t>ジツリョク</t>
    </rPh>
    <rPh sb="25" eb="27">
      <t>コウリョ</t>
    </rPh>
    <rPh sb="29" eb="31">
      <t>ヘンコウ</t>
    </rPh>
    <rPh sb="33" eb="34">
      <t>ネガ</t>
    </rPh>
    <phoneticPr fontId="4"/>
  </si>
  <si>
    <t>男女シングルス</t>
    <rPh sb="0" eb="2">
      <t>ダンジョ</t>
    </rPh>
    <phoneticPr fontId="4"/>
  </si>
  <si>
    <t>⑦　小学校３年生までの男子　⑧　小学校６年生までの男子　⑨　中学校２年生までの男子　</t>
    <phoneticPr fontId="5"/>
  </si>
  <si>
    <t>⑩　小学校３年生までの女子　⑪　小学校６年生までの女子　⑫　中学校２年生までの女子</t>
    <phoneticPr fontId="5"/>
  </si>
  <si>
    <t>①　男子一般一部　②　男子一般二部　③　男子一般三部</t>
    <rPh sb="4" eb="6">
      <t>イッパン</t>
    </rPh>
    <rPh sb="6" eb="8">
      <t>イチブ</t>
    </rPh>
    <phoneticPr fontId="5"/>
  </si>
  <si>
    <t>④　女子一般一部　⑤　女子一般二部　⑥　女子一般三部　</t>
    <rPh sb="2" eb="4">
      <t>ジョシ</t>
    </rPh>
    <rPh sb="4" eb="6">
      <t>イッパン</t>
    </rPh>
    <rPh sb="6" eb="8">
      <t>イチブ</t>
    </rPh>
    <phoneticPr fontId="5"/>
  </si>
  <si>
    <t>※国スポ予選不参加の方</t>
    <rPh sb="1" eb="2">
      <t>コク</t>
    </rPh>
    <rPh sb="4" eb="6">
      <t>ヨセン</t>
    </rPh>
    <rPh sb="6" eb="9">
      <t>フサンカ</t>
    </rPh>
    <rPh sb="10" eb="11">
      <t>カタ</t>
    </rPh>
    <phoneticPr fontId="4"/>
  </si>
  <si>
    <t>男女組合せ制限なしのダブルス</t>
    <rPh sb="0" eb="2">
      <t>ダンジョ</t>
    </rPh>
    <rPh sb="2" eb="4">
      <t>クミアワ</t>
    </rPh>
    <rPh sb="5" eb="7">
      <t>セイゲン</t>
    </rPh>
    <phoneticPr fontId="4"/>
  </si>
  <si>
    <t>　　　　注意）国スポ予選同時参加不可です</t>
    <rPh sb="4" eb="6">
      <t>チュウイ</t>
    </rPh>
    <phoneticPr fontId="4"/>
  </si>
  <si>
    <t>　単独のユース卓球大会は廃止しオープンではなく協会登録で会長杯学年別シングルスとします。</t>
    <rPh sb="1" eb="3">
      <t>タンドク</t>
    </rPh>
    <rPh sb="12" eb="14">
      <t>ハイシ</t>
    </rPh>
    <rPh sb="23" eb="25">
      <t>キョウカイ</t>
    </rPh>
    <rPh sb="25" eb="27">
      <t>トウロク</t>
    </rPh>
    <rPh sb="28" eb="30">
      <t>カイチョウ</t>
    </rPh>
    <rPh sb="30" eb="31">
      <t>ハイ</t>
    </rPh>
    <rPh sb="31" eb="33">
      <t>ガクネン</t>
    </rPh>
    <rPh sb="33" eb="34">
      <t>ベツ</t>
    </rPh>
    <phoneticPr fontId="25"/>
  </si>
  <si>
    <t>　種目：男女組合せ制限なし年代別Ｄ</t>
    <rPh sb="1" eb="3">
      <t>シュモク</t>
    </rPh>
    <rPh sb="5" eb="6">
      <t>オンナ</t>
    </rPh>
    <rPh sb="6" eb="8">
      <t>クミアワ</t>
    </rPh>
    <rPh sb="9" eb="11">
      <t>セイゲン</t>
    </rPh>
    <rPh sb="13" eb="16">
      <t>ネンダイベツ</t>
    </rPh>
    <phoneticPr fontId="65"/>
  </si>
  <si>
    <t>　　　（フリー、合計年齢80才・１２０以上・140才以上）</t>
    <rPh sb="19" eb="21">
      <t>イジョウ</t>
    </rPh>
    <phoneticPr fontId="4"/>
  </si>
  <si>
    <t>第45回東広島市卓球協会会長杯卓球大会
(一般/学年別シングルス）</t>
    <rPh sb="0" eb="1">
      <t>ダイ</t>
    </rPh>
    <rPh sb="17" eb="19">
      <t>タイカイ</t>
    </rPh>
    <rPh sb="21" eb="23">
      <t>イッパン</t>
    </rPh>
    <rPh sb="24" eb="27">
      <t>ガクネンベツ</t>
    </rPh>
    <phoneticPr fontId="4"/>
  </si>
  <si>
    <t>サブ　1２台</t>
    <rPh sb="5" eb="6">
      <t>ダイ</t>
    </rPh>
    <phoneticPr fontId="4"/>
  </si>
  <si>
    <t>サブ　1４台</t>
    <rPh sb="5" eb="6">
      <t>ダイ</t>
    </rPh>
    <phoneticPr fontId="4"/>
  </si>
  <si>
    <t>第2回東広島ダブルス団体リーグ卓球大会</t>
    <rPh sb="10" eb="12">
      <t>ダンタイ</t>
    </rPh>
    <phoneticPr fontId="5"/>
  </si>
  <si>
    <t>　種目：男女団体（３Ｄ）</t>
    <phoneticPr fontId="5"/>
  </si>
  <si>
    <t>西志和市民体育館1２台
3ヵ月前会場予約</t>
    <rPh sb="0" eb="1">
      <t>ニシ</t>
    </rPh>
    <rPh sb="1" eb="3">
      <t>シワ</t>
    </rPh>
    <rPh sb="3" eb="5">
      <t>シミン</t>
    </rPh>
    <rPh sb="5" eb="8">
      <t>タイイクカン</t>
    </rPh>
    <rPh sb="10" eb="11">
      <t>ダイ</t>
    </rPh>
    <rPh sb="14" eb="16">
      <t>ゲツマエ</t>
    </rPh>
    <rPh sb="16" eb="20">
      <t>カイジョウヨヤク</t>
    </rPh>
    <phoneticPr fontId="4"/>
  </si>
  <si>
    <t>サブ　1２台
3ヵ月前会場予約</t>
    <rPh sb="5" eb="6">
      <t>ダイ</t>
    </rPh>
    <phoneticPr fontId="4"/>
  </si>
  <si>
    <t>２月末～3月初</t>
    <rPh sb="1" eb="3">
      <t>ガツマツ</t>
    </rPh>
    <rPh sb="5" eb="6">
      <t>ガツ</t>
    </rPh>
    <rPh sb="6" eb="7">
      <t>ショ</t>
    </rPh>
    <phoneticPr fontId="4"/>
  </si>
  <si>
    <t>第4２回東広島卓球リーグ（後期）大会</t>
    <rPh sb="0" eb="1">
      <t>ダイ</t>
    </rPh>
    <rPh sb="3" eb="4">
      <t>カイ</t>
    </rPh>
    <rPh sb="4" eb="7">
      <t>ヒガシヒロシマ</t>
    </rPh>
    <rPh sb="7" eb="9">
      <t>タッキュウ</t>
    </rPh>
    <rPh sb="16" eb="18">
      <t>タイカイ</t>
    </rPh>
    <phoneticPr fontId="5"/>
  </si>
  <si>
    <t>今期のみオープン大会として実施するため制限ありません</t>
    <rPh sb="0" eb="2">
      <t>コンキ</t>
    </rPh>
    <rPh sb="8" eb="10">
      <t>タイカイ</t>
    </rPh>
    <rPh sb="13" eb="15">
      <t>ジッシ</t>
    </rPh>
    <rPh sb="19" eb="21">
      <t>セイゲン</t>
    </rPh>
    <phoneticPr fontId="25"/>
  </si>
  <si>
    <t>　国スポ予選に参加せず参加希望の方は一般１～３部で申込ください</t>
    <rPh sb="1" eb="2">
      <t>コク</t>
    </rPh>
    <rPh sb="4" eb="6">
      <t>ヨセン</t>
    </rPh>
    <rPh sb="7" eb="9">
      <t>サンカ</t>
    </rPh>
    <rPh sb="11" eb="15">
      <t>サンカキボウ</t>
    </rPh>
    <rPh sb="16" eb="17">
      <t>カタ</t>
    </rPh>
    <rPh sb="18" eb="20">
      <t>イッパン</t>
    </rPh>
    <rPh sb="23" eb="24">
      <t>ブ</t>
    </rPh>
    <rPh sb="25" eb="27">
      <t>モウシコミ</t>
    </rPh>
    <phoneticPr fontId="4"/>
  </si>
  <si>
    <t>＊会長杯（一般・学年別）シングルスと同時開催します。国スポ予選に参加しない方で</t>
    <rPh sb="1" eb="4">
      <t>カイチョウハイ</t>
    </rPh>
    <rPh sb="5" eb="7">
      <t>イッパン</t>
    </rPh>
    <rPh sb="8" eb="11">
      <t>ガクネンベツ</t>
    </rPh>
    <rPh sb="18" eb="22">
      <t>ドウジカイサイ</t>
    </rPh>
    <rPh sb="26" eb="27">
      <t>コク</t>
    </rPh>
    <rPh sb="29" eb="31">
      <t>ヨセン</t>
    </rPh>
    <rPh sb="32" eb="34">
      <t>サンカ</t>
    </rPh>
    <rPh sb="37" eb="38">
      <t>カタ</t>
    </rPh>
    <phoneticPr fontId="4"/>
  </si>
  <si>
    <t>　会長杯（一般・学年別）シングルスへ参加希望の方は1～3部で申込ください。</t>
    <rPh sb="18" eb="20">
      <t>サンカ</t>
    </rPh>
    <rPh sb="20" eb="22">
      <t>キボウ</t>
    </rPh>
    <rPh sb="23" eb="24">
      <t>カタ</t>
    </rPh>
    <rPh sb="26" eb="29">
      <t>カラ3ブ</t>
    </rPh>
    <rPh sb="30" eb="32">
      <t>モウシコミ</t>
    </rPh>
    <phoneticPr fontId="4"/>
  </si>
  <si>
    <t>・2008年4月2日から2012年4月1日までの間に生まれた者（中3～高３）</t>
    <rPh sb="30" eb="31">
      <t>モノ</t>
    </rPh>
    <rPh sb="35" eb="36">
      <t>コウ</t>
    </rPh>
    <phoneticPr fontId="5"/>
  </si>
  <si>
    <t>6　前年度ジュニア県予選2位以上</t>
    <rPh sb="13" eb="14">
      <t>イ</t>
    </rPh>
    <phoneticPr fontId="4"/>
  </si>
  <si>
    <t xml:space="preserve">            男女S（小３以下、小６以下、中2以下学年別）</t>
    <rPh sb="18" eb="20">
      <t>イカ</t>
    </rPh>
    <rPh sb="21" eb="23">
      <t>ショウロク</t>
    </rPh>
    <rPh sb="23" eb="25">
      <t>イカ</t>
    </rPh>
    <rPh sb="28" eb="30">
      <t>イカ</t>
    </rPh>
    <rPh sb="30" eb="32">
      <t>ガクネン</t>
    </rPh>
    <rPh sb="32" eb="33">
      <t>ベツ</t>
    </rPh>
    <phoneticPr fontId="25"/>
  </si>
  <si>
    <t>※会長杯一般・学年別シングルス、国スポ予選と同時開催</t>
    <rPh sb="1" eb="4">
      <t>カイチョウハイ</t>
    </rPh>
    <rPh sb="4" eb="6">
      <t>イッパン</t>
    </rPh>
    <rPh sb="7" eb="10">
      <t>ガクネンベツ</t>
    </rPh>
    <phoneticPr fontId="25"/>
  </si>
  <si>
    <t>10/18ぐらい</t>
    <phoneticPr fontId="4"/>
  </si>
  <si>
    <t>(1１月１２日)</t>
    <rPh sb="3" eb="4">
      <t>ガツ</t>
    </rPh>
    <rPh sb="6" eb="7">
      <t>ニチ</t>
    </rPh>
    <phoneticPr fontId="4"/>
  </si>
  <si>
    <t>次年度事業計画案作成・確認</t>
    <rPh sb="0" eb="3">
      <t>ジネンド</t>
    </rPh>
    <rPh sb="3" eb="8">
      <t>ジギョウケイカクアン</t>
    </rPh>
    <rPh sb="8" eb="10">
      <t>サクセイ</t>
    </rPh>
    <rPh sb="11" eb="13">
      <t>カクニン</t>
    </rPh>
    <phoneticPr fontId="4"/>
  </si>
  <si>
    <t>ご出席下さい。午前８時から参加者皆さんのご協力で卓球台を出して準備しますのでよろしく</t>
    <phoneticPr fontId="5"/>
  </si>
  <si>
    <t>お願いします。</t>
    <phoneticPr fontId="5"/>
  </si>
  <si>
    <t>午前８時2０分～</t>
    <rPh sb="6" eb="7">
      <t>フン</t>
    </rPh>
    <phoneticPr fontId="4"/>
  </si>
  <si>
    <t>参加申込書データ（Ｅｘｃｅｌ）送信先</t>
    <phoneticPr fontId="5"/>
  </si>
  <si>
    <t>参加料</t>
    <phoneticPr fontId="5"/>
  </si>
  <si>
    <t>一　　般</t>
    <phoneticPr fontId="5"/>
  </si>
  <si>
    <t>１チーム</t>
    <phoneticPr fontId="5"/>
  </si>
  <si>
    <t>円×</t>
    <phoneticPr fontId="5"/>
  </si>
  <si>
    <t>チーム＝</t>
    <phoneticPr fontId="5"/>
  </si>
  <si>
    <t xml:space="preserve">      　                                                     　　　　 </t>
    <phoneticPr fontId="5"/>
  </si>
  <si>
    <t>合　　　計</t>
    <phoneticPr fontId="5"/>
  </si>
  <si>
    <t>6、</t>
    <phoneticPr fontId="5"/>
  </si>
  <si>
    <t>日卓公認球　40ミリ　ホワイト　プラスティック</t>
    <phoneticPr fontId="5"/>
  </si>
  <si>
    <t>試合球　　</t>
    <phoneticPr fontId="5"/>
  </si>
  <si>
    <t>・チーム登録していないチームでの個人年間登録はできません。</t>
    <phoneticPr fontId="5"/>
  </si>
  <si>
    <t>　　　　　　　　　　</t>
    <phoneticPr fontId="5"/>
  </si>
  <si>
    <t>　　　　　　　</t>
    <phoneticPr fontId="5"/>
  </si>
  <si>
    <t>　(一般の選手が１人でもメンバーに入っているチームは4,000円)</t>
    <rPh sb="27" eb="32">
      <t>０００エン</t>
    </rPh>
    <phoneticPr fontId="5"/>
  </si>
  <si>
    <t>一般：　男子　①一部　②二部　③三部   女子　④一部　⑤二部　⑥三部</t>
    <rPh sb="0" eb="2">
      <t>イッパン</t>
    </rPh>
    <rPh sb="4" eb="6">
      <t>ダンシ</t>
    </rPh>
    <rPh sb="8" eb="10">
      <t>イチブ</t>
    </rPh>
    <rPh sb="12" eb="14">
      <t>ニブ</t>
    </rPh>
    <rPh sb="16" eb="18">
      <t>サンブ</t>
    </rPh>
    <phoneticPr fontId="5"/>
  </si>
  <si>
    <t>個人登録
（○×）</t>
    <rPh sb="0" eb="2">
      <t>コジン</t>
    </rPh>
    <phoneticPr fontId="5"/>
  </si>
  <si>
    <t>　　組　＝</t>
    <rPh sb="2" eb="3">
      <t>クミ</t>
    </rPh>
    <phoneticPr fontId="5"/>
  </si>
  <si>
    <t>学年別：　男子　⑦小3以下　⑧小6以下　⑨中2以下　女子　⑩小3以下　⑪小6以下   ⑫中2以下</t>
    <rPh sb="0" eb="2">
      <t>ガクネン</t>
    </rPh>
    <rPh sb="2" eb="3">
      <t>ベツ</t>
    </rPh>
    <rPh sb="5" eb="7">
      <t>ダンシ</t>
    </rPh>
    <rPh sb="9" eb="10">
      <t>ショウ</t>
    </rPh>
    <rPh sb="11" eb="13">
      <t>イカ</t>
    </rPh>
    <rPh sb="15" eb="16">
      <t>ショウ</t>
    </rPh>
    <rPh sb="17" eb="19">
      <t>イカ</t>
    </rPh>
    <rPh sb="21" eb="22">
      <t>チュウ</t>
    </rPh>
    <rPh sb="23" eb="25">
      <t>イカ</t>
    </rPh>
    <rPh sb="26" eb="28">
      <t>ジョシ</t>
    </rPh>
    <rPh sb="30" eb="31">
      <t>ショウ</t>
    </rPh>
    <rPh sb="32" eb="34">
      <t>イカ</t>
    </rPh>
    <rPh sb="36" eb="37">
      <t>ショウ</t>
    </rPh>
    <rPh sb="38" eb="40">
      <t>イカ</t>
    </rPh>
    <rPh sb="44" eb="45">
      <t>チュウ</t>
    </rPh>
    <rPh sb="46" eb="48">
      <t>イカ</t>
    </rPh>
    <phoneticPr fontId="5"/>
  </si>
  <si>
    <t>学年</t>
    <rPh sb="0" eb="2">
      <t>ガクネン</t>
    </rPh>
    <phoneticPr fontId="4"/>
  </si>
  <si>
    <t>上位</t>
    <rPh sb="0" eb="2">
      <t>ジョウイ</t>
    </rPh>
    <phoneticPr fontId="5"/>
  </si>
  <si>
    <t>氏名ふりがな</t>
    <rPh sb="0" eb="2">
      <t>シメイ</t>
    </rPh>
    <phoneticPr fontId="4"/>
  </si>
  <si>
    <t>※ユニフォームの統一については原則はルール通り統一(ショーツ同色）でお願いします、但し、</t>
    <phoneticPr fontId="4"/>
  </si>
  <si>
    <t>18：30～20：30</t>
    <phoneticPr fontId="5"/>
  </si>
  <si>
    <t>おりづる会議室</t>
    <rPh sb="4" eb="7">
      <t>カイギシツ</t>
    </rPh>
    <phoneticPr fontId="5"/>
  </si>
  <si>
    <t>知的障がい者スキルアップ研修（講師手伝い）</t>
    <rPh sb="0" eb="2">
      <t>チテキ</t>
    </rPh>
    <rPh sb="2" eb="3">
      <t>ショウ</t>
    </rPh>
    <rPh sb="5" eb="6">
      <t>シャ</t>
    </rPh>
    <rPh sb="12" eb="14">
      <t>ケンシュウ</t>
    </rPh>
    <rPh sb="15" eb="17">
      <t>コウシ</t>
    </rPh>
    <rPh sb="17" eb="19">
      <t>テツダ</t>
    </rPh>
    <phoneticPr fontId="4"/>
  </si>
  <si>
    <t>身体障がい者スキルアップ研修（講師手伝い）</t>
    <rPh sb="0" eb="2">
      <t>シンタイ</t>
    </rPh>
    <phoneticPr fontId="4"/>
  </si>
  <si>
    <t>身体障がい者県予選（審判）</t>
    <rPh sb="0" eb="2">
      <t>シンタイ</t>
    </rPh>
    <phoneticPr fontId="4"/>
  </si>
  <si>
    <t>行います。役員の皆様はご出席下さい。　大会当日、午前８時から参加者皆さんのご協力で</t>
    <rPh sb="5" eb="7">
      <t>ヤクイン</t>
    </rPh>
    <rPh sb="8" eb="10">
      <t>ミナサマ</t>
    </rPh>
    <rPh sb="39" eb="40">
      <t>リョク</t>
    </rPh>
    <phoneticPr fontId="5"/>
  </si>
  <si>
    <t>東広島運動公園体育館　メイン・サブアリーナ　</t>
    <phoneticPr fontId="5"/>
  </si>
  <si>
    <r>
      <t>２０２６年４月１６日（木）</t>
    </r>
    <r>
      <rPr>
        <sz val="10"/>
        <rFont val="ＭＳ Ｐ明朝"/>
        <family val="1"/>
        <charset val="128"/>
      </rPr>
      <t>　厳守のこと。　参加料の返金は致しません。</t>
    </r>
    <rPh sb="4" eb="5">
      <t>ネン</t>
    </rPh>
    <rPh sb="6" eb="7">
      <t>ガツ</t>
    </rPh>
    <rPh sb="9" eb="10">
      <t>ニチ</t>
    </rPh>
    <rPh sb="11" eb="12">
      <t>モク</t>
    </rPh>
    <phoneticPr fontId="5"/>
  </si>
  <si>
    <r>
      <rPr>
        <b/>
        <sz val="10"/>
        <rFont val="ＭＳ Ｐ明朝"/>
        <family val="1"/>
        <charset val="128"/>
      </rPr>
      <t>４月２３日(木)</t>
    </r>
    <r>
      <rPr>
        <sz val="10"/>
        <rFont val="ＭＳ Ｐ明朝"/>
        <family val="1"/>
        <charset val="128"/>
      </rPr>
      <t>午後７時より運動公園体育館会議室にて組合わせ会議を行います。役員の皆様は</t>
    </r>
    <rPh sb="6" eb="7">
      <t>キ</t>
    </rPh>
    <rPh sb="8" eb="10">
      <t>ゴゴ</t>
    </rPh>
    <rPh sb="14" eb="16">
      <t>ウンドウ</t>
    </rPh>
    <rPh sb="16" eb="18">
      <t>コウエン</t>
    </rPh>
    <rPh sb="18" eb="21">
      <t>タイイクカン</t>
    </rPh>
    <rPh sb="21" eb="24">
      <t>カイギシツ</t>
    </rPh>
    <phoneticPr fontId="5"/>
  </si>
  <si>
    <t>共通項目 ①～⑫</t>
    <rPh sb="0" eb="2">
      <t>キョウツウ</t>
    </rPh>
    <rPh sb="2" eb="4">
      <t>コウモク</t>
    </rPh>
    <phoneticPr fontId="4"/>
  </si>
  <si>
    <t>学年別　⑦～⑫ のみ</t>
    <rPh sb="0" eb="2">
      <t>ガクネン</t>
    </rPh>
    <rPh sb="2" eb="3">
      <t>ベツ</t>
    </rPh>
    <phoneticPr fontId="4"/>
  </si>
  <si>
    <t>男女</t>
    <rPh sb="0" eb="2">
      <t>ダンジョ</t>
    </rPh>
    <phoneticPr fontId="4"/>
  </si>
  <si>
    <t>高校以下
は○</t>
    <rPh sb="0" eb="2">
      <t>コウコウ</t>
    </rPh>
    <rPh sb="2" eb="4">
      <t>イカ</t>
    </rPh>
    <phoneticPr fontId="4"/>
  </si>
  <si>
    <t>２０２６年度　国民スポーツ大会卓球競技（少年・少女の部）東広島市予選　実施要項</t>
    <phoneticPr fontId="5"/>
  </si>
  <si>
    <t>東広島運動公園体育館　メイン・サブアリーナ</t>
    <phoneticPr fontId="5"/>
  </si>
  <si>
    <t>・6/27に行われる予定の広島県中学・高校卓球大会に参加できる者</t>
    <rPh sb="6" eb="7">
      <t>オコナ</t>
    </rPh>
    <rPh sb="10" eb="12">
      <t>ヨテイ</t>
    </rPh>
    <rPh sb="16" eb="18">
      <t>チュウガク</t>
    </rPh>
    <rPh sb="19" eb="21">
      <t>コウコウ</t>
    </rPh>
    <rPh sb="21" eb="25">
      <t>タッキュウタイカイ</t>
    </rPh>
    <phoneticPr fontId="5"/>
  </si>
  <si>
    <t>　（出場枠男子24名、女子18名）</t>
    <rPh sb="6" eb="7">
      <t>シ</t>
    </rPh>
    <rPh sb="9" eb="10">
      <t>メイ</t>
    </rPh>
    <rPh sb="12" eb="13">
      <t>シ</t>
    </rPh>
    <phoneticPr fontId="5"/>
  </si>
  <si>
    <t>４月23日（木）午後7時からで東広島体育館会議室で組み合わせ会議</t>
    <rPh sb="6" eb="7">
      <t>モク</t>
    </rPh>
    <rPh sb="15" eb="18">
      <t>ヒガシヒロシマ</t>
    </rPh>
    <rPh sb="18" eb="20">
      <t>タイイク</t>
    </rPh>
    <rPh sb="20" eb="21">
      <t>カン</t>
    </rPh>
    <rPh sb="21" eb="24">
      <t>カイギシツ</t>
    </rPh>
    <phoneticPr fontId="5"/>
  </si>
  <si>
    <t>第２０回　東広島オープンラージボール卓球大会実施要項</t>
    <rPh sb="0" eb="1">
      <t>ダイ</t>
    </rPh>
    <rPh sb="3" eb="4">
      <t>カイ</t>
    </rPh>
    <rPh sb="18" eb="20">
      <t>タッキュウ</t>
    </rPh>
    <phoneticPr fontId="5"/>
  </si>
  <si>
    <t>午前９時予定</t>
    <rPh sb="0" eb="2">
      <t>ゴゼン</t>
    </rPh>
    <rPh sb="3" eb="4">
      <t>ジ</t>
    </rPh>
    <rPh sb="4" eb="6">
      <t>ヨテイ</t>
    </rPh>
    <phoneticPr fontId="5"/>
  </si>
  <si>
    <r>
      <t>1</t>
    </r>
    <r>
      <rPr>
        <sz val="10.5"/>
        <rFont val="ＭＳ 明朝"/>
        <family val="1"/>
        <charset val="128"/>
      </rPr>
      <t>組　</t>
    </r>
    <r>
      <rPr>
        <sz val="10.5"/>
        <rFont val="Century"/>
        <family val="1"/>
      </rPr>
      <t>2000</t>
    </r>
    <r>
      <rPr>
        <sz val="10.5"/>
        <rFont val="ＭＳ 明朝"/>
        <family val="1"/>
        <charset val="128"/>
      </rPr>
      <t>円（高校生以下</t>
    </r>
    <r>
      <rPr>
        <sz val="10.5"/>
        <rFont val="Century"/>
        <family val="1"/>
      </rPr>
      <t>1200</t>
    </r>
    <r>
      <rPr>
        <sz val="10.5"/>
        <rFont val="ＭＳ 明朝"/>
        <family val="1"/>
        <charset val="128"/>
      </rPr>
      <t>円）</t>
    </r>
    <phoneticPr fontId="25"/>
  </si>
  <si>
    <r>
      <rPr>
        <b/>
        <u/>
        <sz val="11"/>
        <rFont val="ＭＳ Ｐ明朝"/>
        <family val="1"/>
        <charset val="128"/>
      </rPr>
      <t>2026年6月4日（木）</t>
    </r>
    <r>
      <rPr>
        <sz val="11"/>
        <rFont val="ＭＳ Ｐ明朝"/>
        <family val="1"/>
        <charset val="128"/>
      </rPr>
      <t>厳守のこと。　参加料の返金は致しません。</t>
    </r>
    <rPh sb="4" eb="5">
      <t>ネン</t>
    </rPh>
    <rPh sb="6" eb="7">
      <t>ガツ</t>
    </rPh>
    <rPh sb="8" eb="9">
      <t>ニチ</t>
    </rPh>
    <phoneticPr fontId="5"/>
  </si>
  <si>
    <t>6月11日（木）午後7時より東広島運動公園体育館会議室で組み合わせ会議を行いますので、</t>
    <rPh sb="6" eb="7">
      <t>キ</t>
    </rPh>
    <rPh sb="14" eb="15">
      <t>ヒガシ</t>
    </rPh>
    <rPh sb="15" eb="17">
      <t>ヒロシマ</t>
    </rPh>
    <rPh sb="17" eb="19">
      <t>ウンドウ</t>
    </rPh>
    <rPh sb="19" eb="21">
      <t>コウエン</t>
    </rPh>
    <phoneticPr fontId="5"/>
  </si>
  <si>
    <t>（一般と高校生以下が組んだ場合は2000円）　</t>
    <phoneticPr fontId="4"/>
  </si>
  <si>
    <t>第２０回　東広島オープンラージボール卓球大会申込書</t>
    <rPh sb="3" eb="4">
      <t>カイ</t>
    </rPh>
    <rPh sb="5" eb="8">
      <t>ヒガシヒロシマ</t>
    </rPh>
    <rPh sb="18" eb="20">
      <t>タッキュウ</t>
    </rPh>
    <rPh sb="20" eb="22">
      <t>タイカイ</t>
    </rPh>
    <rPh sb="22" eb="23">
      <t>モウ</t>
    </rPh>
    <rPh sb="23" eb="24">
      <t>コ</t>
    </rPh>
    <phoneticPr fontId="5"/>
  </si>
  <si>
    <t>２０２６年度　全日本卓球選手権大会ジュニアの部</t>
    <phoneticPr fontId="5"/>
  </si>
  <si>
    <t>東広島運動公園体育館　サブアリーナ</t>
    <phoneticPr fontId="5"/>
  </si>
  <si>
    <t>　（出場枠男子20名・女子16名）</t>
    <rPh sb="6" eb="7">
      <t>シ</t>
    </rPh>
    <rPh sb="9" eb="10">
      <t>メイ</t>
    </rPh>
    <rPh sb="15" eb="16">
      <t>メイ</t>
    </rPh>
    <phoneticPr fontId="5"/>
  </si>
  <si>
    <r>
      <rPr>
        <b/>
        <u/>
        <sz val="11"/>
        <rFont val="ＭＳ Ｐ明朝"/>
        <family val="1"/>
        <charset val="128"/>
      </rPr>
      <t>202６年７月２日（木）</t>
    </r>
    <r>
      <rPr>
        <b/>
        <sz val="11"/>
        <rFont val="ＭＳ Ｐ明朝"/>
        <family val="1"/>
        <charset val="128"/>
      </rPr>
      <t>　</t>
    </r>
    <r>
      <rPr>
        <sz val="11"/>
        <rFont val="ＭＳ Ｐ明朝"/>
        <family val="1"/>
        <charset val="128"/>
      </rPr>
      <t>厳守のこと。参加料の返金はいたしません。</t>
    </r>
    <rPh sb="4" eb="5">
      <t>ネン</t>
    </rPh>
    <rPh sb="6" eb="7">
      <t>ガツ</t>
    </rPh>
    <rPh sb="8" eb="9">
      <t>ニチ</t>
    </rPh>
    <rPh sb="10" eb="11">
      <t>キ</t>
    </rPh>
    <rPh sb="13" eb="15">
      <t>ゲンシュ</t>
    </rPh>
    <rPh sb="19" eb="21">
      <t>サンカ</t>
    </rPh>
    <rPh sb="21" eb="22">
      <t>リョウ</t>
    </rPh>
    <rPh sb="23" eb="25">
      <t>ヘンキン</t>
    </rPh>
    <phoneticPr fontId="5"/>
  </si>
  <si>
    <r>
      <rPr>
        <b/>
        <sz val="11"/>
        <rFont val="ＭＳ Ｐ明朝"/>
        <family val="1"/>
        <charset val="128"/>
      </rPr>
      <t>７月９日（木）</t>
    </r>
    <r>
      <rPr>
        <sz val="11"/>
        <rFont val="ＭＳ Ｐ明朝"/>
        <family val="1"/>
        <charset val="128"/>
      </rPr>
      <t>午後7時からで東広島体育館会議室で組み合わせ会議</t>
    </r>
    <rPh sb="5" eb="6">
      <t>モク</t>
    </rPh>
    <rPh sb="14" eb="17">
      <t>ヒガシヒロシマ</t>
    </rPh>
    <rPh sb="17" eb="19">
      <t>タイイク</t>
    </rPh>
    <rPh sb="19" eb="20">
      <t>カン</t>
    </rPh>
    <rPh sb="20" eb="23">
      <t>カイギシツ</t>
    </rPh>
    <phoneticPr fontId="5"/>
  </si>
  <si>
    <t>２０２６年度　全日本卓球選手権大会ジュニアの部東広島市予選　申込書</t>
    <rPh sb="4" eb="6">
      <t>ネンド</t>
    </rPh>
    <rPh sb="7" eb="10">
      <t>ゼンニホン</t>
    </rPh>
    <rPh sb="10" eb="12">
      <t>タッキュウ</t>
    </rPh>
    <rPh sb="12" eb="15">
      <t>センシュケン</t>
    </rPh>
    <rPh sb="15" eb="17">
      <t>タイカイ</t>
    </rPh>
    <rPh sb="22" eb="23">
      <t>ブ</t>
    </rPh>
    <rPh sb="23" eb="24">
      <t>ヒガシ</t>
    </rPh>
    <rPh sb="24" eb="26">
      <t>ヒロシマ</t>
    </rPh>
    <rPh sb="26" eb="27">
      <t>シ</t>
    </rPh>
    <rPh sb="27" eb="29">
      <t>ヨセン</t>
    </rPh>
    <rPh sb="30" eb="33">
      <t>モウシコミショ</t>
    </rPh>
    <phoneticPr fontId="5"/>
  </si>
  <si>
    <t>第４２回　東広島卓球リーグ大会 実施要項</t>
    <rPh sb="0" eb="1">
      <t>ダイ</t>
    </rPh>
    <rPh sb="3" eb="4">
      <t>カイ</t>
    </rPh>
    <rPh sb="5" eb="8">
      <t>ヒガシヒロシマ</t>
    </rPh>
    <rPh sb="8" eb="10">
      <t>タッキュウ</t>
    </rPh>
    <rPh sb="13" eb="15">
      <t>タイカイ</t>
    </rPh>
    <rPh sb="16" eb="18">
      <t>ジッシ</t>
    </rPh>
    <rPh sb="18" eb="20">
      <t>ヨウコウ</t>
    </rPh>
    <phoneticPr fontId="5"/>
  </si>
  <si>
    <t>(　同上：男女1～4部）　　</t>
    <rPh sb="2" eb="4">
      <t>ドウジョウ</t>
    </rPh>
    <rPh sb="5" eb="7">
      <t>ダンジョ</t>
    </rPh>
    <rPh sb="10" eb="11">
      <t>ブ</t>
    </rPh>
    <phoneticPr fontId="5"/>
  </si>
  <si>
    <t>２０２６年 ８月２日(日)</t>
    <rPh sb="4" eb="5">
      <t>ネン</t>
    </rPh>
    <rPh sb="7" eb="8">
      <t>ガツ</t>
    </rPh>
    <rPh sb="9" eb="10">
      <t>ニチ</t>
    </rPh>
    <rPh sb="11" eb="12">
      <t>ヒ</t>
    </rPh>
    <phoneticPr fontId="5"/>
  </si>
  <si>
    <t>　　申込棄権等による順位の繰上りは、７月１６日組合せ会議で受付チームを確認し最終確定します。</t>
    <rPh sb="10" eb="12">
      <t>ジュンイ</t>
    </rPh>
    <rPh sb="13" eb="14">
      <t>ク</t>
    </rPh>
    <rPh sb="14" eb="15">
      <t>ア</t>
    </rPh>
    <rPh sb="38" eb="40">
      <t>サイシュウ</t>
    </rPh>
    <phoneticPr fontId="4"/>
  </si>
  <si>
    <r>
      <t>　</t>
    </r>
    <r>
      <rPr>
        <sz val="10"/>
        <color theme="1"/>
        <rFont val="ＭＳ Ｐ明朝"/>
        <family val="1"/>
        <charset val="128"/>
      </rPr>
      <t>4Ｓ1Ｄ</t>
    </r>
    <r>
      <rPr>
        <b/>
        <sz val="10"/>
        <color theme="1"/>
        <rFont val="ＭＳ Ｐ明朝"/>
        <family val="1"/>
        <charset val="128"/>
      </rPr>
      <t>　</t>
    </r>
    <r>
      <rPr>
        <sz val="10"/>
        <color theme="1"/>
        <rFont val="ＭＳ Ｐ明朝"/>
        <family val="1"/>
        <charset val="128"/>
      </rPr>
      <t>3点先取</t>
    </r>
    <phoneticPr fontId="5"/>
  </si>
  <si>
    <r>
      <t>・監督・選手とも同一登録チームのメンバーで編成する。但し</t>
    </r>
    <r>
      <rPr>
        <b/>
        <u/>
        <sz val="10"/>
        <color theme="1"/>
        <rFont val="ＭＳ Ｐ明朝"/>
        <family val="1"/>
        <charset val="128"/>
      </rPr>
      <t>小チーム</t>
    </r>
    <r>
      <rPr>
        <sz val="10"/>
        <color theme="1"/>
        <rFont val="ＭＳ Ｐ明朝"/>
        <family val="1"/>
        <charset val="128"/>
      </rPr>
      <t>の場合事前に協会の許可</t>
    </r>
    <rPh sb="1" eb="3">
      <t>カントク</t>
    </rPh>
    <rPh sb="4" eb="6">
      <t>センシュ</t>
    </rPh>
    <rPh sb="8" eb="10">
      <t>ドウイツ</t>
    </rPh>
    <rPh sb="10" eb="12">
      <t>トウロク</t>
    </rPh>
    <rPh sb="21" eb="23">
      <t>ヘンセイ</t>
    </rPh>
    <rPh sb="26" eb="27">
      <t>タダ</t>
    </rPh>
    <rPh sb="28" eb="29">
      <t>ショウ</t>
    </rPh>
    <rPh sb="33" eb="35">
      <t>バアイ</t>
    </rPh>
    <rPh sb="35" eb="37">
      <t>ジゼン</t>
    </rPh>
    <rPh sb="38" eb="40">
      <t>キョウカイ</t>
    </rPh>
    <phoneticPr fontId="5"/>
  </si>
  <si>
    <t>・郵送の場合下記へ申し込むこと。</t>
    <rPh sb="1" eb="3">
      <t>ユウソウ</t>
    </rPh>
    <rPh sb="4" eb="6">
      <t>バアイ</t>
    </rPh>
    <phoneticPr fontId="5"/>
  </si>
  <si>
    <r>
      <t>・Ｅ-Ｍａｉｌの場合</t>
    </r>
    <r>
      <rPr>
        <b/>
        <sz val="10"/>
        <color theme="1"/>
        <rFont val="ＭＳ Ｐ明朝"/>
        <family val="1"/>
        <charset val="128"/>
      </rPr>
      <t>（できるだけE-Mailにご協力ください。受領メールは返信します。）</t>
    </r>
    <rPh sb="8" eb="10">
      <t>バアイ</t>
    </rPh>
    <phoneticPr fontId="5"/>
  </si>
  <si>
    <r>
      <rPr>
        <b/>
        <u/>
        <sz val="10"/>
        <color theme="1"/>
        <rFont val="ＭＳ Ｐ明朝"/>
        <family val="1"/>
        <charset val="128"/>
      </rPr>
      <t>７月９日（木）</t>
    </r>
    <r>
      <rPr>
        <sz val="10"/>
        <color theme="1"/>
        <rFont val="ＭＳ Ｐ明朝"/>
        <family val="1"/>
        <charset val="128"/>
      </rPr>
      <t>厳守のこと　　参加料の返金は致しません。</t>
    </r>
    <rPh sb="7" eb="9">
      <t>ゲンシュ</t>
    </rPh>
    <phoneticPr fontId="5"/>
  </si>
  <si>
    <t xml:space="preserve">         ※７月１６日（木）午後７時から体育館会議室で組合せ会議を行いますので、役員の皆様はご出席ください。</t>
    <rPh sb="16" eb="17">
      <t>モク</t>
    </rPh>
    <phoneticPr fontId="5"/>
  </si>
  <si>
    <r>
      <t>後期申込方法</t>
    </r>
    <r>
      <rPr>
        <b/>
        <u/>
        <sz val="10"/>
        <color theme="1"/>
        <rFont val="ＭＳ Ｐ明朝"/>
        <family val="1"/>
        <charset val="128"/>
      </rPr>
      <t>(申込必須）</t>
    </r>
    <rPh sb="0" eb="2">
      <t>コウキ</t>
    </rPh>
    <rPh sb="2" eb="4">
      <t>モウシコミ</t>
    </rPh>
    <rPh sb="4" eb="6">
      <t>ホウホウ</t>
    </rPh>
    <rPh sb="7" eb="9">
      <t>モウシコミ</t>
    </rPh>
    <rPh sb="9" eb="11">
      <t>ヒッス</t>
    </rPh>
    <phoneticPr fontId="5"/>
  </si>
  <si>
    <r>
      <rPr>
        <b/>
        <sz val="10"/>
        <color theme="1"/>
        <rFont val="ＭＳ Ｐ明朝"/>
        <family val="1"/>
        <charset val="128"/>
      </rPr>
      <t>前期申込書</t>
    </r>
    <r>
      <rPr>
        <sz val="10"/>
        <color theme="1"/>
        <rFont val="ＭＳ Ｐ明朝"/>
        <family val="1"/>
        <charset val="128"/>
      </rPr>
      <t>に</t>
    </r>
    <r>
      <rPr>
        <b/>
        <sz val="10"/>
        <color theme="1"/>
        <rFont val="ＭＳ Ｐ明朝"/>
        <family val="1"/>
        <charset val="128"/>
      </rPr>
      <t>参加・棄権・変更</t>
    </r>
    <r>
      <rPr>
        <sz val="10"/>
        <color theme="1"/>
        <rFont val="ＭＳ Ｐ明朝"/>
        <family val="1"/>
        <charset val="128"/>
      </rPr>
      <t>を追記し、上記へ申し込むこと</t>
    </r>
    <rPh sb="0" eb="2">
      <t>ゼンキ</t>
    </rPh>
    <rPh sb="6" eb="8">
      <t>サンカ</t>
    </rPh>
    <rPh sb="9" eb="11">
      <t>キケン</t>
    </rPh>
    <rPh sb="12" eb="14">
      <t>ヘンコウ</t>
    </rPh>
    <rPh sb="15" eb="17">
      <t>ツイキ</t>
    </rPh>
    <rPh sb="19" eb="21">
      <t>ジョウキ</t>
    </rPh>
    <phoneticPr fontId="5"/>
  </si>
  <si>
    <r>
      <rPr>
        <b/>
        <u/>
        <sz val="10"/>
        <color theme="1"/>
        <rFont val="ＭＳ Ｐ明朝"/>
        <family val="1"/>
        <charset val="128"/>
      </rPr>
      <t>１１月５日（木）</t>
    </r>
    <r>
      <rPr>
        <sz val="10"/>
        <color theme="1"/>
        <rFont val="ＭＳ Ｐ明朝"/>
        <family val="1"/>
        <charset val="128"/>
      </rPr>
      <t>　厳守のこと</t>
    </r>
    <rPh sb="9" eb="11">
      <t>ゲンシュ</t>
    </rPh>
    <phoneticPr fontId="5"/>
  </si>
  <si>
    <t xml:space="preserve">        ※１１月１２日（木）午後７時から体育館会議室で組合せ会議を行いますので、役員の皆様はご出席ください。</t>
    <phoneticPr fontId="5"/>
  </si>
  <si>
    <t>　　(２０２６年度）第４２回　東広島卓球リーグ（前期・後期）大会参加申込</t>
    <rPh sb="7" eb="8">
      <t>ネン</t>
    </rPh>
    <rPh sb="8" eb="9">
      <t>ド</t>
    </rPh>
    <rPh sb="10" eb="11">
      <t>ダイ</t>
    </rPh>
    <rPh sb="15" eb="16">
      <t>ヒガシ</t>
    </rPh>
    <rPh sb="16" eb="17">
      <t>ヒロ</t>
    </rPh>
    <rPh sb="17" eb="18">
      <t>シマ</t>
    </rPh>
    <rPh sb="18" eb="20">
      <t>タッキュウ</t>
    </rPh>
    <rPh sb="30" eb="32">
      <t>タイカイ</t>
    </rPh>
    <rPh sb="32" eb="33">
      <t>サン</t>
    </rPh>
    <rPh sb="33" eb="34">
      <t>カ</t>
    </rPh>
    <rPh sb="34" eb="36">
      <t>モウシコミ</t>
    </rPh>
    <phoneticPr fontId="5"/>
  </si>
  <si>
    <r>
      <rPr>
        <sz val="9"/>
        <color theme="1"/>
        <rFont val="ＭＳ Ｐ明朝"/>
        <family val="1"/>
        <charset val="128"/>
      </rPr>
      <t>監督</t>
    </r>
    <r>
      <rPr>
        <sz val="8"/>
        <color theme="1"/>
        <rFont val="ＭＳ Ｐ明朝"/>
        <family val="1"/>
        <charset val="128"/>
      </rPr>
      <t xml:space="preserve">
（選手兼任可）</t>
    </r>
    <rPh sb="0" eb="2">
      <t>カントク</t>
    </rPh>
    <rPh sb="4" eb="6">
      <t>センシュ</t>
    </rPh>
    <rPh sb="6" eb="8">
      <t>ケンニン</t>
    </rPh>
    <rPh sb="8" eb="9">
      <t>カ</t>
    </rPh>
    <phoneticPr fontId="5"/>
  </si>
  <si>
    <r>
      <t xml:space="preserve"> ※ 協</t>
    </r>
    <r>
      <rPr>
        <b/>
        <sz val="10"/>
        <color theme="1"/>
        <rFont val="ＭＳ Ｐ明朝"/>
        <family val="1"/>
        <charset val="128"/>
      </rPr>
      <t>会登録チーム名は登録チーム名欄に、リーグ参加チーム名はチーム名欄に記入ください。</t>
    </r>
    <rPh sb="3" eb="4">
      <t>キョウ</t>
    </rPh>
    <rPh sb="4" eb="5">
      <t>カイ</t>
    </rPh>
    <rPh sb="5" eb="7">
      <t>トウロク</t>
    </rPh>
    <phoneticPr fontId="5"/>
  </si>
  <si>
    <r>
      <rPr>
        <b/>
        <sz val="10"/>
        <color theme="1"/>
        <rFont val="ＭＳ Ｐ明朝"/>
        <family val="1"/>
        <charset val="128"/>
      </rPr>
      <t>選手登録は一般登録者のみです。</t>
    </r>
    <r>
      <rPr>
        <sz val="10"/>
        <color theme="1"/>
        <rFont val="ＭＳ Ｐ明朝"/>
        <family val="1"/>
        <charset val="128"/>
      </rPr>
      <t>また、1チームの選手登録は、前期4名から6名、後期4名から8名です。</t>
    </r>
    <rPh sb="0" eb="2">
      <t>センシュ</t>
    </rPh>
    <rPh sb="2" eb="4">
      <t>トウロク</t>
    </rPh>
    <rPh sb="5" eb="7">
      <t>イッパン</t>
    </rPh>
    <rPh sb="7" eb="9">
      <t>トウロク</t>
    </rPh>
    <rPh sb="9" eb="10">
      <t>シャ</t>
    </rPh>
    <rPh sb="23" eb="25">
      <t>センシュ</t>
    </rPh>
    <rPh sb="25" eb="27">
      <t>トウロク</t>
    </rPh>
    <rPh sb="29" eb="31">
      <t>ゼンキ</t>
    </rPh>
    <rPh sb="32" eb="33">
      <t>メイ</t>
    </rPh>
    <rPh sb="36" eb="37">
      <t>メイ</t>
    </rPh>
    <rPh sb="38" eb="40">
      <t>コウキ</t>
    </rPh>
    <rPh sb="41" eb="42">
      <t>メイ</t>
    </rPh>
    <rPh sb="45" eb="46">
      <t>メイ</t>
    </rPh>
    <phoneticPr fontId="5"/>
  </si>
  <si>
    <t>第２回 東広島ダブルス団体リーグ大会 実施要項</t>
    <rPh sb="11" eb="13">
      <t>ダンタイ</t>
    </rPh>
    <phoneticPr fontId="5"/>
  </si>
  <si>
    <t>・東広島市卓球協会にチーム登録した上、個人年間登録した選手に限ります。</t>
    <phoneticPr fontId="5"/>
  </si>
  <si>
    <r>
      <t>・E-Mailの場合</t>
    </r>
    <r>
      <rPr>
        <b/>
        <sz val="11"/>
        <color theme="1"/>
        <rFont val="ＭＳ Ｐ明朝"/>
        <family val="1"/>
        <charset val="128"/>
      </rPr>
      <t>（</t>
    </r>
    <r>
      <rPr>
        <sz val="11"/>
        <color theme="1"/>
        <rFont val="ＭＳ Ｐ明朝"/>
        <family val="1"/>
        <charset val="128"/>
      </rPr>
      <t>できるだけE-Mailにご協力ください。受領メールは返信します。</t>
    </r>
    <r>
      <rPr>
        <b/>
        <sz val="11"/>
        <color theme="1"/>
        <rFont val="ＭＳ Ｐ明朝"/>
        <family val="1"/>
        <charset val="128"/>
      </rPr>
      <t>）</t>
    </r>
    <rPh sb="8" eb="10">
      <t>バアイ</t>
    </rPh>
    <phoneticPr fontId="5"/>
  </si>
  <si>
    <r>
      <rPr>
        <b/>
        <u/>
        <sz val="11"/>
        <color theme="1"/>
        <rFont val="ＭＳ Ｐ明朝"/>
        <family val="1"/>
        <charset val="128"/>
      </rPr>
      <t>２０2６年１０月１５日（木）</t>
    </r>
    <r>
      <rPr>
        <sz val="11"/>
        <color theme="1"/>
        <rFont val="ＭＳ Ｐ明朝"/>
        <family val="1"/>
        <charset val="128"/>
      </rPr>
      <t>　厳守のこと。参加料の返金は致しません。</t>
    </r>
    <rPh sb="4" eb="5">
      <t>ネン</t>
    </rPh>
    <rPh sb="7" eb="8">
      <t>ガツ</t>
    </rPh>
    <rPh sb="10" eb="11">
      <t>カ</t>
    </rPh>
    <rPh sb="15" eb="17">
      <t>ゲンシュ</t>
    </rPh>
    <phoneticPr fontId="5"/>
  </si>
  <si>
    <r>
      <rPr>
        <b/>
        <sz val="11"/>
        <color theme="1"/>
        <rFont val="ＭＳ Ｐ明朝"/>
        <family val="1"/>
        <charset val="128"/>
      </rPr>
      <t>１０月２２日(木)</t>
    </r>
    <r>
      <rPr>
        <sz val="11"/>
        <color theme="1"/>
        <rFont val="ＭＳ Ｐ明朝"/>
        <family val="1"/>
        <charset val="128"/>
      </rPr>
      <t>午後７時より運動公園体育館会議室で組み合わせ会議を行います。</t>
    </r>
    <phoneticPr fontId="5"/>
  </si>
  <si>
    <t>第２回 東広島ダブルス団体リーグ大会参加申込書</t>
    <rPh sb="4" eb="7">
      <t>ヒガシヒロシマ</t>
    </rPh>
    <rPh sb="11" eb="13">
      <t>ダンタイ</t>
    </rPh>
    <rPh sb="16" eb="18">
      <t>タイカイ</t>
    </rPh>
    <rPh sb="18" eb="20">
      <t>サンカ</t>
    </rPh>
    <rPh sb="20" eb="23">
      <t>モウシコミショ</t>
    </rPh>
    <phoneticPr fontId="5"/>
  </si>
  <si>
    <r>
      <t>※ 協</t>
    </r>
    <r>
      <rPr>
        <b/>
        <sz val="10"/>
        <color theme="1"/>
        <rFont val="ＭＳ Ｐ明朝"/>
        <family val="1"/>
        <charset val="128"/>
      </rPr>
      <t>会登録チーム名は登録チーム名欄に、リーグ参加チーム名はチーム名欄に記入ください。</t>
    </r>
    <rPh sb="2" eb="3">
      <t>キョウ</t>
    </rPh>
    <rPh sb="3" eb="4">
      <t>カイ</t>
    </rPh>
    <rPh sb="4" eb="6">
      <t>トウロク</t>
    </rPh>
    <phoneticPr fontId="5"/>
  </si>
  <si>
    <r>
      <t>※男女別欄には、男女の区分を記入、選手名欄には、参加料一般･高校生以下どちらかに</t>
    </r>
    <r>
      <rPr>
        <sz val="10"/>
        <color theme="1"/>
        <rFont val="ＭＳ Ｐ明朝"/>
        <family val="1"/>
        <charset val="128"/>
      </rPr>
      <t>○</t>
    </r>
    <r>
      <rPr>
        <sz val="9"/>
        <color theme="1"/>
        <rFont val="ＭＳ Ｐ明朝"/>
        <family val="1"/>
        <charset val="128"/>
      </rPr>
      <t>印。</t>
    </r>
    <rPh sb="1" eb="3">
      <t>ダンジョ</t>
    </rPh>
    <rPh sb="3" eb="4">
      <t>ベツ</t>
    </rPh>
    <rPh sb="4" eb="5">
      <t>ラン</t>
    </rPh>
    <rPh sb="8" eb="10">
      <t>ダンジョ</t>
    </rPh>
    <rPh sb="11" eb="13">
      <t>クブン</t>
    </rPh>
    <rPh sb="14" eb="16">
      <t>キニュウ</t>
    </rPh>
    <rPh sb="24" eb="26">
      <t>サンカ</t>
    </rPh>
    <rPh sb="26" eb="27">
      <t>リョウ</t>
    </rPh>
    <rPh sb="27" eb="29">
      <t>イッパン</t>
    </rPh>
    <rPh sb="30" eb="33">
      <t>コウコウセイ</t>
    </rPh>
    <rPh sb="33" eb="35">
      <t>イカ</t>
    </rPh>
    <rPh sb="41" eb="42">
      <t>シルシ</t>
    </rPh>
    <phoneticPr fontId="5"/>
  </si>
  <si>
    <t>　　　第１５回　東広島二人三脚卓球大会 実施要項</t>
    <phoneticPr fontId="5"/>
  </si>
  <si>
    <t>202７年１月1７日（日）　　</t>
    <rPh sb="11" eb="12">
      <t>ヒ</t>
    </rPh>
    <phoneticPr fontId="5"/>
  </si>
  <si>
    <r>
      <t>①</t>
    </r>
    <r>
      <rPr>
        <sz val="10"/>
        <color theme="1"/>
        <rFont val="ＭＳ Ｐ明朝"/>
        <family val="1"/>
        <charset val="128"/>
      </rPr>
      <t>　フリーの部　　　</t>
    </r>
    <phoneticPr fontId="5"/>
  </si>
  <si>
    <r>
      <t>②</t>
    </r>
    <r>
      <rPr>
        <sz val="10"/>
        <color theme="1"/>
        <rFont val="ＭＳ Ｐ明朝"/>
        <family val="1"/>
        <charset val="128"/>
      </rPr>
      <t>　合計年齢100才以上の部　</t>
    </r>
    <rPh sb="9" eb="10">
      <t>サイ</t>
    </rPh>
    <phoneticPr fontId="5"/>
  </si>
  <si>
    <t>※年齢は、202７年4月1日現在の満年齢とします。</t>
    <rPh sb="1" eb="3">
      <t>ネンレイ</t>
    </rPh>
    <rPh sb="9" eb="10">
      <t>ネン</t>
    </rPh>
    <rPh sb="11" eb="12">
      <t>ガツ</t>
    </rPh>
    <rPh sb="13" eb="14">
      <t>ヒ</t>
    </rPh>
    <rPh sb="14" eb="16">
      <t>ゲンザイ</t>
    </rPh>
    <rPh sb="17" eb="20">
      <t>マンネンレイ</t>
    </rPh>
    <phoneticPr fontId="5"/>
  </si>
  <si>
    <r>
      <rPr>
        <b/>
        <u/>
        <sz val="10"/>
        <color theme="1"/>
        <rFont val="ＭＳ Ｐ明朝"/>
        <family val="1"/>
        <charset val="128"/>
      </rPr>
      <t>2026年12月17日（木）</t>
    </r>
    <r>
      <rPr>
        <sz val="10"/>
        <color theme="1"/>
        <rFont val="ＭＳ Ｐ明朝"/>
        <family val="1"/>
        <charset val="128"/>
      </rPr>
      <t xml:space="preserve"> 厳守のこと。参加料の返金は致しません。</t>
    </r>
    <rPh sb="4" eb="5">
      <t>ネン</t>
    </rPh>
    <rPh sb="7" eb="8">
      <t>ガツ</t>
    </rPh>
    <rPh sb="10" eb="11">
      <t>ニチ</t>
    </rPh>
    <rPh sb="15" eb="17">
      <t>ゲンシュ</t>
    </rPh>
    <rPh sb="21" eb="24">
      <t>サンカリョウ</t>
    </rPh>
    <rPh sb="25" eb="27">
      <t>ヘンキン</t>
    </rPh>
    <rPh sb="28" eb="29">
      <t>イタ</t>
    </rPh>
    <phoneticPr fontId="5"/>
  </si>
  <si>
    <t>１月７日（木）午後７時から体育館会議室で組合せ会議を行いますので、役員の皆様はご出席ください。</t>
    <phoneticPr fontId="5"/>
  </si>
  <si>
    <t>第４４回 東広島市卓球協会杯争奪卓球大会(団体戦) 実施要項</t>
    <rPh sb="9" eb="13">
      <t>タッキュウキョウカイ</t>
    </rPh>
    <phoneticPr fontId="5"/>
  </si>
  <si>
    <t>202７年2月13日（土）　　</t>
    <rPh sb="4" eb="5">
      <t>ネン</t>
    </rPh>
    <rPh sb="6" eb="7">
      <t>ガツ</t>
    </rPh>
    <rPh sb="9" eb="10">
      <t>ニチ</t>
    </rPh>
    <rPh sb="11" eb="12">
      <t>ツチ</t>
    </rPh>
    <phoneticPr fontId="5"/>
  </si>
  <si>
    <t>東広島運動公園体育館　メイン・サブアリーナ</t>
    <phoneticPr fontId="5"/>
  </si>
  <si>
    <r>
      <t>・E-Mailの場合</t>
    </r>
    <r>
      <rPr>
        <b/>
        <sz val="11"/>
        <rFont val="ＭＳ Ｐ明朝"/>
        <family val="1"/>
        <charset val="128"/>
      </rPr>
      <t>（</t>
    </r>
    <r>
      <rPr>
        <sz val="11"/>
        <rFont val="ＭＳ Ｐ明朝"/>
        <family val="1"/>
        <charset val="128"/>
      </rPr>
      <t>できるだけE-Mailにご協力ください。受領メールは返信します。</t>
    </r>
    <r>
      <rPr>
        <b/>
        <sz val="11"/>
        <rFont val="ＭＳ Ｐ明朝"/>
        <family val="1"/>
        <charset val="128"/>
      </rPr>
      <t>）</t>
    </r>
    <rPh sb="8" eb="10">
      <t>バアイ</t>
    </rPh>
    <phoneticPr fontId="5"/>
  </si>
  <si>
    <r>
      <rPr>
        <b/>
        <u/>
        <sz val="11"/>
        <rFont val="ＭＳ Ｐ明朝"/>
        <family val="1"/>
        <charset val="128"/>
      </rPr>
      <t>2027年1月28日（木）</t>
    </r>
    <r>
      <rPr>
        <sz val="11"/>
        <rFont val="ＭＳ Ｐ明朝"/>
        <family val="1"/>
        <charset val="128"/>
      </rPr>
      <t>　厳守のこと。参加料の返金は致しません。</t>
    </r>
    <rPh sb="4" eb="5">
      <t>ネン</t>
    </rPh>
    <rPh sb="6" eb="7">
      <t>ガツ</t>
    </rPh>
    <rPh sb="9" eb="10">
      <t>カ</t>
    </rPh>
    <rPh sb="11" eb="12">
      <t>モク</t>
    </rPh>
    <rPh sb="14" eb="16">
      <t>ゲンシュ</t>
    </rPh>
    <phoneticPr fontId="5"/>
  </si>
  <si>
    <t>2月4日(木)午後７時より東広島運動公園体育館会議室で組み合わせ会議を行いますので、</t>
    <rPh sb="13" eb="14">
      <t>ヒガシ</t>
    </rPh>
    <rPh sb="14" eb="16">
      <t>ヒロシマ</t>
    </rPh>
    <phoneticPr fontId="5"/>
  </si>
  <si>
    <t>第４４回 東広島市卓球協会杯争奪卓球大会（団体戦）参加申込書</t>
    <rPh sb="5" eb="9">
      <t>ヒガシヒロシマシ</t>
    </rPh>
    <rPh sb="9" eb="13">
      <t>タッキュウキョウカイ</t>
    </rPh>
    <rPh sb="13" eb="14">
      <t>ハイ</t>
    </rPh>
    <rPh sb="14" eb="16">
      <t>ソウダツ</t>
    </rPh>
    <rPh sb="16" eb="18">
      <t>タッキュウ</t>
    </rPh>
    <rPh sb="18" eb="20">
      <t>タイカイ</t>
    </rPh>
    <rPh sb="21" eb="23">
      <t>ダンタイ</t>
    </rPh>
    <rPh sb="23" eb="24">
      <t>セン</t>
    </rPh>
    <rPh sb="25" eb="27">
      <t>サンカ</t>
    </rPh>
    <rPh sb="27" eb="30">
      <t>モウシコミショ</t>
    </rPh>
    <phoneticPr fontId="5"/>
  </si>
  <si>
    <r>
      <t>※男女別欄には、男女の区分、種目欄には種目番号を記入、チーム名欄には、参加料一般･高校生以下どちらかに</t>
    </r>
    <r>
      <rPr>
        <sz val="10"/>
        <rFont val="ＭＳ Ｐ明朝"/>
        <family val="1"/>
        <charset val="128"/>
      </rPr>
      <t>○</t>
    </r>
    <r>
      <rPr>
        <sz val="9"/>
        <rFont val="ＭＳ Ｐ明朝"/>
        <family val="1"/>
        <charset val="128"/>
      </rPr>
      <t>印、選手名欄には、</t>
    </r>
    <rPh sb="1" eb="3">
      <t>ダンジョ</t>
    </rPh>
    <rPh sb="3" eb="4">
      <t>ベツ</t>
    </rPh>
    <rPh sb="4" eb="5">
      <t>ラン</t>
    </rPh>
    <rPh sb="8" eb="10">
      <t>ダンジョ</t>
    </rPh>
    <rPh sb="11" eb="13">
      <t>クブン</t>
    </rPh>
    <rPh sb="14" eb="16">
      <t>シュモク</t>
    </rPh>
    <rPh sb="16" eb="17">
      <t>ラン</t>
    </rPh>
    <rPh sb="19" eb="21">
      <t>シュモク</t>
    </rPh>
    <rPh sb="21" eb="23">
      <t>バンゴウ</t>
    </rPh>
    <rPh sb="24" eb="26">
      <t>キニュウ</t>
    </rPh>
    <rPh sb="30" eb="31">
      <t>メイ</t>
    </rPh>
    <rPh sb="31" eb="32">
      <t>ラン</t>
    </rPh>
    <rPh sb="35" eb="37">
      <t>サンカ</t>
    </rPh>
    <rPh sb="37" eb="38">
      <t>リョウ</t>
    </rPh>
    <rPh sb="38" eb="40">
      <t>イッパン</t>
    </rPh>
    <rPh sb="41" eb="44">
      <t>コウコウセイ</t>
    </rPh>
    <rPh sb="44" eb="46">
      <t>イカ</t>
    </rPh>
    <rPh sb="52" eb="53">
      <t>シルシ</t>
    </rPh>
    <rPh sb="54" eb="56">
      <t>センシュ</t>
    </rPh>
    <rPh sb="56" eb="57">
      <t>メイ</t>
    </rPh>
    <rPh sb="57" eb="58">
      <t>ラン</t>
    </rPh>
    <phoneticPr fontId="5"/>
  </si>
  <si>
    <r>
      <t>　 一般･大学生･高校生以下は該当するものに登録済（</t>
    </r>
    <r>
      <rPr>
        <sz val="11"/>
        <rFont val="ＭＳ Ｐ明朝"/>
        <family val="1"/>
        <charset val="128"/>
      </rPr>
      <t>○</t>
    </r>
    <r>
      <rPr>
        <sz val="9"/>
        <rFont val="ＭＳ Ｐ明朝"/>
        <family val="1"/>
        <charset val="128"/>
      </rPr>
      <t>）、今回登録（</t>
    </r>
    <r>
      <rPr>
        <sz val="11"/>
        <rFont val="ＭＳ Ｐ明朝"/>
        <family val="1"/>
        <charset val="128"/>
      </rPr>
      <t>×</t>
    </r>
    <r>
      <rPr>
        <sz val="9"/>
        <rFont val="ＭＳ Ｐ明朝"/>
        <family val="1"/>
        <charset val="128"/>
      </rPr>
      <t>）を記入してください。</t>
    </r>
    <rPh sb="22" eb="24">
      <t>トウロク</t>
    </rPh>
    <rPh sb="24" eb="25">
      <t>ズ</t>
    </rPh>
    <rPh sb="29" eb="31">
      <t>コンカイ</t>
    </rPh>
    <rPh sb="31" eb="33">
      <t>トウロク</t>
    </rPh>
    <rPh sb="37" eb="39">
      <t>キニュウ</t>
    </rPh>
    <phoneticPr fontId="5"/>
  </si>
  <si>
    <t>おりづる</t>
    <phoneticPr fontId="4"/>
  </si>
  <si>
    <t>※略称表記「おりづる」：おりづるスポーツ交流センター</t>
    <rPh sb="1" eb="3">
      <t>リャクショウ</t>
    </rPh>
    <rPh sb="3" eb="4">
      <t>ヒョウ</t>
    </rPh>
    <rPh sb="4" eb="5">
      <t>キ</t>
    </rPh>
    <phoneticPr fontId="4"/>
  </si>
  <si>
    <t xml:space="preserve">2026年度国民スポーツ大会少年少女の部東広島予選
</t>
    <rPh sb="16" eb="18">
      <t>ショウジョ</t>
    </rPh>
    <phoneticPr fontId="5"/>
  </si>
  <si>
    <t>7月20日(月祝)</t>
    <rPh sb="1" eb="2">
      <t>ツキ</t>
    </rPh>
    <rPh sb="4" eb="5">
      <t>ニチ</t>
    </rPh>
    <rPh sb="6" eb="7">
      <t>ツキ</t>
    </rPh>
    <rPh sb="7" eb="8">
      <t>シュク</t>
    </rPh>
    <phoneticPr fontId="4"/>
  </si>
  <si>
    <t>10月12日(月祝)</t>
    <rPh sb="2" eb="3">
      <t>ガツ</t>
    </rPh>
    <rPh sb="5" eb="6">
      <t>ニチ</t>
    </rPh>
    <rPh sb="7" eb="8">
      <t>ツキ</t>
    </rPh>
    <rPh sb="8" eb="9">
      <t>シュク</t>
    </rPh>
    <phoneticPr fontId="4"/>
  </si>
  <si>
    <t>チーム及び個人登録料について前年度分の繰り越がある場合は</t>
    <phoneticPr fontId="4"/>
  </si>
  <si>
    <t>個人年間登録料の「②小計」と合計「③合計＝①＋②」は</t>
    <rPh sb="2" eb="3">
      <t>ネン</t>
    </rPh>
    <rPh sb="3" eb="4">
      <t>カン</t>
    </rPh>
    <rPh sb="10" eb="11">
      <t>ショウ</t>
    </rPh>
    <rPh sb="11" eb="12">
      <t>ケイ</t>
    </rPh>
    <rPh sb="14" eb="16">
      <t>ゴウケイ</t>
    </rPh>
    <rPh sb="18" eb="20">
      <t>ゴウケイ</t>
    </rPh>
    <phoneticPr fontId="4"/>
  </si>
  <si>
    <t>第１５回　東広島二人三脚卓球大会申込書</t>
    <rPh sb="3" eb="4">
      <t>カイ</t>
    </rPh>
    <rPh sb="5" eb="8">
      <t>ヒガシヒロシマ</t>
    </rPh>
    <rPh sb="8" eb="9">
      <t>２</t>
    </rPh>
    <rPh sb="9" eb="10">
      <t>ニン</t>
    </rPh>
    <rPh sb="10" eb="11">
      <t>３</t>
    </rPh>
    <rPh sb="11" eb="12">
      <t>キャク</t>
    </rPh>
    <rPh sb="12" eb="14">
      <t>タッキュウ</t>
    </rPh>
    <rPh sb="14" eb="16">
      <t>タイカイ</t>
    </rPh>
    <rPh sb="16" eb="17">
      <t>モウ</t>
    </rPh>
    <rPh sb="17" eb="18">
      <t>コ</t>
    </rPh>
    <phoneticPr fontId="5"/>
  </si>
  <si>
    <t>　　種目番号　　①男子フリー　②男子合計100才以上　　③男子合計140才以上</t>
    <rPh sb="2" eb="4">
      <t>シュモク</t>
    </rPh>
    <rPh sb="4" eb="6">
      <t>バンゴウ</t>
    </rPh>
    <rPh sb="23" eb="24">
      <t>サイ</t>
    </rPh>
    <rPh sb="29" eb="31">
      <t>ダンシ</t>
    </rPh>
    <rPh sb="31" eb="33">
      <t>ゴウケイ</t>
    </rPh>
    <rPh sb="36" eb="37">
      <t>サイ</t>
    </rPh>
    <rPh sb="37" eb="39">
      <t>イジョウ</t>
    </rPh>
    <phoneticPr fontId="5"/>
  </si>
  <si>
    <t>　　　 ④女子フリー　⑤女子合計100才以上　　⑥女子合計140才以上</t>
    <rPh sb="19" eb="20">
      <t>サイ</t>
    </rPh>
    <rPh sb="25" eb="27">
      <t>ジョシ</t>
    </rPh>
    <rPh sb="27" eb="29">
      <t>ゴウケイ</t>
    </rPh>
    <rPh sb="32" eb="33">
      <t>サイ</t>
    </rPh>
    <rPh sb="33" eb="35">
      <t>イジョウ</t>
    </rPh>
    <phoneticPr fontId="5"/>
  </si>
  <si>
    <t>チーム登録（○）</t>
    <phoneticPr fontId="5"/>
  </si>
  <si>
    <t xml:space="preserve">住所  </t>
    <phoneticPr fontId="5"/>
  </si>
  <si>
    <t>登録済</t>
    <phoneticPr fontId="5"/>
  </si>
  <si>
    <t>一般
①～⑥ のみ</t>
    <phoneticPr fontId="4"/>
  </si>
  <si>
    <t>参考表示</t>
    <rPh sb="0" eb="2">
      <t>サンコウ</t>
    </rPh>
    <rPh sb="2" eb="4">
      <t>ヒョウジ</t>
    </rPh>
    <phoneticPr fontId="4"/>
  </si>
  <si>
    <t>Ｎｏ</t>
    <phoneticPr fontId="4"/>
  </si>
  <si>
    <t>種目番号入力で種目表示</t>
    <rPh sb="0" eb="2">
      <t>シュモク</t>
    </rPh>
    <rPh sb="2" eb="4">
      <t>バンゴウ</t>
    </rPh>
    <rPh sb="4" eb="6">
      <t>ニュウリョク</t>
    </rPh>
    <rPh sb="7" eb="9">
      <t>シュモク</t>
    </rPh>
    <rPh sb="9" eb="11">
      <t>ヒョウジ</t>
    </rPh>
    <phoneticPr fontId="4"/>
  </si>
  <si>
    <t>①</t>
    <phoneticPr fontId="4"/>
  </si>
  <si>
    <t>男子一般一部</t>
  </si>
  <si>
    <t>②</t>
    <phoneticPr fontId="4"/>
  </si>
  <si>
    <t>男子一般二部</t>
    <rPh sb="0" eb="2">
      <t>ダンシ</t>
    </rPh>
    <rPh sb="2" eb="4">
      <t>イッパン</t>
    </rPh>
    <rPh sb="4" eb="6">
      <t>ニブ</t>
    </rPh>
    <phoneticPr fontId="4"/>
  </si>
  <si>
    <t>③</t>
    <phoneticPr fontId="4"/>
  </si>
  <si>
    <t>男子一般三部</t>
    <rPh sb="4" eb="5">
      <t>サン</t>
    </rPh>
    <phoneticPr fontId="4"/>
  </si>
  <si>
    <t>④</t>
    <phoneticPr fontId="4"/>
  </si>
  <si>
    <t>女子一般一部</t>
    <rPh sb="0" eb="2">
      <t>ジョシ</t>
    </rPh>
    <phoneticPr fontId="4"/>
  </si>
  <si>
    <t>⑤</t>
    <phoneticPr fontId="4"/>
  </si>
  <si>
    <t>女子一般二部</t>
    <rPh sb="0" eb="2">
      <t>ジョシ</t>
    </rPh>
    <rPh sb="2" eb="4">
      <t>イッパン</t>
    </rPh>
    <rPh sb="4" eb="6">
      <t>ニブ</t>
    </rPh>
    <phoneticPr fontId="4"/>
  </si>
  <si>
    <t>⑥</t>
    <phoneticPr fontId="4"/>
  </si>
  <si>
    <t>女子一般三部</t>
    <rPh sb="0" eb="2">
      <t>ジョシ</t>
    </rPh>
    <rPh sb="4" eb="5">
      <t>サン</t>
    </rPh>
    <phoneticPr fontId="4"/>
  </si>
  <si>
    <t>⑦</t>
    <phoneticPr fontId="4"/>
  </si>
  <si>
    <t>小学校３年生までの男子</t>
    <rPh sb="0" eb="1">
      <t>ショウ</t>
    </rPh>
    <phoneticPr fontId="4"/>
  </si>
  <si>
    <t>⑧</t>
    <phoneticPr fontId="4"/>
  </si>
  <si>
    <t>小学校６年生までの男子</t>
  </si>
  <si>
    <t>⑨</t>
    <phoneticPr fontId="4"/>
  </si>
  <si>
    <t>中学校２年生までの男子</t>
  </si>
  <si>
    <t>⑩</t>
    <phoneticPr fontId="4"/>
  </si>
  <si>
    <t>小学校３年生までの女子</t>
  </si>
  <si>
    <t>⑪</t>
    <phoneticPr fontId="4"/>
  </si>
  <si>
    <t>小学校６年生までの女子</t>
  </si>
  <si>
    <t>⑫</t>
    <phoneticPr fontId="4"/>
  </si>
  <si>
    <t>中学校２年生までの女子</t>
  </si>
  <si>
    <t>年間団体登録</t>
    <phoneticPr fontId="5"/>
  </si>
  <si>
    <t>一　　般　　　</t>
    <phoneticPr fontId="5"/>
  </si>
  <si>
    <t>-</t>
    <phoneticPr fontId="4"/>
  </si>
  <si>
    <t>ダブルス</t>
    <phoneticPr fontId="5"/>
  </si>
  <si>
    <t>〈〆切〉</t>
    <phoneticPr fontId="4"/>
  </si>
  <si>
    <t>〈〆切〉</t>
    <phoneticPr fontId="4"/>
  </si>
  <si>
    <t>〈〆切〉</t>
    <rPh sb="1" eb="3">
      <t>シメキリ</t>
    </rPh>
    <phoneticPr fontId="4"/>
  </si>
  <si>
    <t>ラージボール講習会NO3</t>
    <phoneticPr fontId="4"/>
  </si>
  <si>
    <t>〈〆切〉</t>
    <phoneticPr fontId="5"/>
  </si>
  <si>
    <t>〈〆切〉）</t>
    <rPh sb="1" eb="3">
      <t>シメキリ</t>
    </rPh>
    <phoneticPr fontId="4"/>
  </si>
  <si>
    <t>フリー（東広島市在住）</t>
    <phoneticPr fontId="4"/>
  </si>
  <si>
    <t>2026年度　ラージボール卓球講習会のご案内</t>
    <rPh sb="4" eb="6">
      <t>ネンド</t>
    </rPh>
    <rPh sb="13" eb="15">
      <t>タッキュウ</t>
    </rPh>
    <rPh sb="15" eb="18">
      <t>コウシュウカイ</t>
    </rPh>
    <rPh sb="20" eb="22">
      <t>アンナイ</t>
    </rPh>
    <phoneticPr fontId="5"/>
  </si>
  <si>
    <t xml:space="preserve">   卓球経験のある方、ない方一度ラージボール卓球を体験してみませんか。</t>
    <phoneticPr fontId="4"/>
  </si>
  <si>
    <t>ラケットはいくつか準備しております。</t>
    <phoneticPr fontId="4"/>
  </si>
  <si>
    <t>ラケットをお持ちでない方も奮ってご参加下さい。</t>
    <phoneticPr fontId="4"/>
  </si>
  <si>
    <t>１、</t>
    <phoneticPr fontId="5"/>
  </si>
  <si>
    <t>２、</t>
    <phoneticPr fontId="5"/>
  </si>
  <si>
    <t>9：00～13：00　　東広島運動公園体育館　サブアリーナ</t>
    <rPh sb="12" eb="15">
      <t>ヒガシヒロシマ</t>
    </rPh>
    <rPh sb="15" eb="19">
      <t>ウンドウコウエン</t>
    </rPh>
    <rPh sb="19" eb="22">
      <t>タイイクカン</t>
    </rPh>
    <phoneticPr fontId="5"/>
  </si>
  <si>
    <t>（3ヵ月前予約が取れなかった場合は実施中止）</t>
    <phoneticPr fontId="4"/>
  </si>
  <si>
    <t>３、</t>
    <phoneticPr fontId="5"/>
  </si>
  <si>
    <t>9：00～13：00　　東広島運動公園体育館　サブアリーナ</t>
    <rPh sb="12" eb="15">
      <t>ヒガシヒロシマ</t>
    </rPh>
    <rPh sb="15" eb="17">
      <t>ウンドウ</t>
    </rPh>
    <rPh sb="17" eb="19">
      <t>コウエン</t>
    </rPh>
    <rPh sb="19" eb="22">
      <t>タイイクカン</t>
    </rPh>
    <phoneticPr fontId="5"/>
  </si>
  <si>
    <t>４、</t>
    <phoneticPr fontId="5"/>
  </si>
  <si>
    <t>西志和市民体育館</t>
    <rPh sb="0" eb="3">
      <t>ニシシワ</t>
    </rPh>
    <rPh sb="3" eb="5">
      <t>シミン</t>
    </rPh>
    <rPh sb="5" eb="8">
      <t>タイイクカン</t>
    </rPh>
    <phoneticPr fontId="25"/>
  </si>
  <si>
    <t>東広島運動公園体育館　サブアリーナ</t>
    <phoneticPr fontId="5"/>
  </si>
  <si>
    <t>東広島市西条町田口６７－１</t>
    <phoneticPr fontId="5"/>
  </si>
  <si>
    <t>3、</t>
    <phoneticPr fontId="4"/>
  </si>
  <si>
    <t>4、</t>
    <phoneticPr fontId="4"/>
  </si>
  <si>
    <t>5、</t>
    <phoneticPr fontId="4"/>
  </si>
  <si>
    <t>500円　（当日支払い）</t>
    <rPh sb="3" eb="4">
      <t>エン</t>
    </rPh>
    <rPh sb="6" eb="8">
      <t>トウジツ</t>
    </rPh>
    <rPh sb="8" eb="10">
      <t>シハラ</t>
    </rPh>
    <phoneticPr fontId="4"/>
  </si>
  <si>
    <t>6、</t>
    <phoneticPr fontId="4"/>
  </si>
  <si>
    <t>下記までご連絡をお願いします。</t>
    <phoneticPr fontId="25"/>
  </si>
  <si>
    <t xml:space="preserve"> 携帯　　090-9462-6197　</t>
    <rPh sb="1" eb="3">
      <t>ケイタイ</t>
    </rPh>
    <phoneticPr fontId="4"/>
  </si>
  <si>
    <t>７、</t>
    <phoneticPr fontId="4"/>
  </si>
  <si>
    <t>締め切り</t>
    <rPh sb="0" eb="1">
      <t>シ</t>
    </rPh>
    <rPh sb="2" eb="3">
      <t>キ</t>
    </rPh>
    <phoneticPr fontId="25"/>
  </si>
  <si>
    <t>（講習会）　　　　　　　　</t>
    <phoneticPr fontId="25"/>
  </si>
  <si>
    <t>（締め切り）</t>
    <phoneticPr fontId="25"/>
  </si>
  <si>
    <t>5月18日(月)</t>
    <phoneticPr fontId="25"/>
  </si>
  <si>
    <t>5月11日(月)</t>
    <phoneticPr fontId="25"/>
  </si>
  <si>
    <t>9月14日(月)</t>
    <phoneticPr fontId="25"/>
  </si>
  <si>
    <t>9月7日(月)</t>
    <phoneticPr fontId="25"/>
  </si>
  <si>
    <t>12月14日(月)</t>
    <phoneticPr fontId="25"/>
  </si>
  <si>
    <t>12月7日(月)</t>
    <phoneticPr fontId="25"/>
  </si>
  <si>
    <t>3月8日(月)</t>
    <phoneticPr fontId="25"/>
  </si>
  <si>
    <t>3月1日(月)</t>
    <phoneticPr fontId="25"/>
  </si>
  <si>
    <t>講習会の1週間前</t>
    <phoneticPr fontId="25"/>
  </si>
  <si>
    <t>当日の参加は原則的には出来ませんのでご注意ください。</t>
    <phoneticPr fontId="4"/>
  </si>
  <si>
    <t>arigatoukannsya0358@yahoo.co.jp</t>
    <phoneticPr fontId="4"/>
  </si>
  <si>
    <t>メール</t>
    <phoneticPr fontId="4"/>
  </si>
  <si>
    <t>フリー（東広島市在住）</t>
    <phoneticPr fontId="4"/>
  </si>
  <si>
    <t>主管　おりづる</t>
    <rPh sb="0" eb="2">
      <t>シュカン</t>
    </rPh>
    <phoneticPr fontId="25"/>
  </si>
  <si>
    <t>体育館（１Ｆ会議室）</t>
    <phoneticPr fontId="5"/>
  </si>
  <si>
    <t>主管　おりづる</t>
    <phoneticPr fontId="25"/>
  </si>
  <si>
    <t>フリー（東広島市在住）</t>
    <phoneticPr fontId="4"/>
  </si>
  <si>
    <t>主催　広島県卓球協会</t>
    <rPh sb="0" eb="2">
      <t>シュサイ</t>
    </rPh>
    <phoneticPr fontId="4"/>
  </si>
  <si>
    <t>主催  東広島市教育委員会</t>
    <rPh sb="0" eb="2">
      <t>シュサイ</t>
    </rPh>
    <rPh sb="4" eb="5">
      <t>ヒガシ</t>
    </rPh>
    <rPh sb="5" eb="7">
      <t>ヒロシマ</t>
    </rPh>
    <rPh sb="7" eb="8">
      <t>シ</t>
    </rPh>
    <rPh sb="8" eb="10">
      <t>キョウイク</t>
    </rPh>
    <rPh sb="10" eb="13">
      <t>イインカイ</t>
    </rPh>
    <phoneticPr fontId="5"/>
  </si>
  <si>
    <t>フリー（東広島市在住）</t>
    <rPh sb="4" eb="8">
      <t>ヒガシヒロシマシ</t>
    </rPh>
    <phoneticPr fontId="4"/>
  </si>
  <si>
    <r>
      <t>・オープン大会、月例会以外は、当協会の登録が必要です。チーム登録・個人登録をして下さい。　
　(オープン大会)と記してある大会は、本協会への登録（チーム登録、個人登録）は必要ない大会です。
・試合球は原則40ｍｍホワイトプラスティックを使用します。全国に繋がる大会は、本大会のボールの色を採用します。
・</t>
    </r>
    <r>
      <rPr>
        <u/>
        <sz val="18"/>
        <rFont val="ＭＳ Ｐゴシック"/>
        <family val="3"/>
        <charset val="128"/>
      </rPr>
      <t>2019/4月以降は新しいホームページよりお願いします。</t>
    </r>
    <r>
      <rPr>
        <sz val="18"/>
        <rFont val="ＭＳ Ｐゴシック"/>
        <family val="3"/>
        <charset val="128"/>
      </rPr>
      <t xml:space="preserve">
・全大会とも、傷害・盗難等について、協会は責任持てませんので充分ご注意ください。
　なお、万一協会主催行事の競技中傷害事故が発生した場合は、協会が加入する保険の対象範囲内でのみ対応します。</t>
    </r>
    <rPh sb="162" eb="163">
      <t>アタラ</t>
    </rPh>
    <rPh sb="174" eb="175">
      <t>ネガ</t>
    </rPh>
    <rPh sb="226" eb="228">
      <t>マンイチ</t>
    </rPh>
    <rPh sb="228" eb="230">
      <t>キョウカイ</t>
    </rPh>
    <rPh sb="230" eb="232">
      <t>シュサイ</t>
    </rPh>
    <rPh sb="232" eb="234">
      <t>ギョウジ</t>
    </rPh>
    <rPh sb="235" eb="238">
      <t>キョウギチュウ</t>
    </rPh>
    <rPh sb="238" eb="240">
      <t>ショウガイ</t>
    </rPh>
    <rPh sb="240" eb="242">
      <t>ジコ</t>
    </rPh>
    <rPh sb="243" eb="245">
      <t>ハッセイ</t>
    </rPh>
    <rPh sb="247" eb="249">
      <t>バアイ</t>
    </rPh>
    <rPh sb="251" eb="253">
      <t>キョウカイ</t>
    </rPh>
    <rPh sb="254" eb="256">
      <t>カニュウ</t>
    </rPh>
    <rPh sb="258" eb="260">
      <t>ホケン</t>
    </rPh>
    <rPh sb="261" eb="263">
      <t>タイショウ</t>
    </rPh>
    <rPh sb="263" eb="265">
      <t>ハンイ</t>
    </rPh>
    <rPh sb="265" eb="266">
      <t>ナイ</t>
    </rPh>
    <rPh sb="269" eb="271">
      <t>タイオウ</t>
    </rPh>
    <phoneticPr fontId="5"/>
  </si>
  <si>
    <t>・前年の登録料の繰越しがあるチーム・個人につては登録簿の該当する金額欄は「0」ゼロの表記をお願いします</t>
    <rPh sb="1" eb="3">
      <t>ゼンネン</t>
    </rPh>
    <rPh sb="4" eb="6">
      <t>トウロク</t>
    </rPh>
    <rPh sb="6" eb="7">
      <t>リョウ</t>
    </rPh>
    <rPh sb="8" eb="10">
      <t>クリコ</t>
    </rPh>
    <rPh sb="18" eb="20">
      <t>コジン</t>
    </rPh>
    <rPh sb="24" eb="27">
      <t>トウロクボ</t>
    </rPh>
    <rPh sb="28" eb="30">
      <t>ガイトウ</t>
    </rPh>
    <rPh sb="32" eb="34">
      <t>キンガク</t>
    </rPh>
    <rPh sb="34" eb="35">
      <t>ラン</t>
    </rPh>
    <rPh sb="42" eb="44">
      <t>ヒョウキ</t>
    </rPh>
    <rPh sb="46" eb="47">
      <t>ネガ</t>
    </rPh>
    <phoneticPr fontId="4"/>
  </si>
  <si>
    <r>
      <t>　　</t>
    </r>
    <r>
      <rPr>
        <b/>
        <u/>
        <sz val="9"/>
        <rFont val="ＭＳ Ｐ明朝"/>
        <family val="1"/>
        <charset val="128"/>
      </rPr>
      <t>（協会登録書の注１１項目のご確認をお願いします）</t>
    </r>
    <rPh sb="3" eb="5">
      <t>キョウカイ</t>
    </rPh>
    <rPh sb="5" eb="7">
      <t>トウロク</t>
    </rPh>
    <rPh sb="7" eb="8">
      <t>ショ</t>
    </rPh>
    <rPh sb="9" eb="10">
      <t>チュウ</t>
    </rPh>
    <rPh sb="12" eb="14">
      <t>コウモク</t>
    </rPh>
    <rPh sb="16" eb="18">
      <t>カクニン</t>
    </rPh>
    <rPh sb="20" eb="21">
      <t>ネガ</t>
    </rPh>
    <phoneticPr fontId="4"/>
  </si>
  <si>
    <r>
      <t>　お願いします。</t>
    </r>
    <r>
      <rPr>
        <b/>
        <sz val="10"/>
        <rFont val="ＭＳ Ｐ明朝"/>
        <family val="1"/>
        <charset val="128"/>
      </rPr>
      <t>登録料は登録書提出と併せて必ず下記当協会口座に振り込み下さい。</t>
    </r>
    <rPh sb="2" eb="3">
      <t>ネガ</t>
    </rPh>
    <rPh sb="8" eb="10">
      <t>トウロク</t>
    </rPh>
    <rPh sb="10" eb="11">
      <t>リョウ</t>
    </rPh>
    <rPh sb="21" eb="22">
      <t>カナラ</t>
    </rPh>
    <rPh sb="23" eb="25">
      <t>カキ</t>
    </rPh>
    <rPh sb="25" eb="28">
      <t>トウキョウカイ</t>
    </rPh>
    <rPh sb="28" eb="30">
      <t>コウザ</t>
    </rPh>
    <rPh sb="31" eb="32">
      <t>フ</t>
    </rPh>
    <rPh sb="33" eb="34">
      <t>コ</t>
    </rPh>
    <rPh sb="35" eb="36">
      <t>クダ</t>
    </rPh>
    <phoneticPr fontId="5"/>
  </si>
  <si>
    <t>※2026年度より男女のダブルス組合せ制限なしとなります。</t>
    <rPh sb="5" eb="7">
      <t>ネンド</t>
    </rPh>
    <rPh sb="9" eb="11">
      <t>ダンジョ</t>
    </rPh>
    <rPh sb="16" eb="18">
      <t>クミアワ</t>
    </rPh>
    <rPh sb="19" eb="21">
      <t>セイゲン</t>
    </rPh>
    <phoneticPr fontId="25"/>
  </si>
  <si>
    <t>④　ダブルス合計年齢140才以上</t>
    <rPh sb="6" eb="8">
      <t>ゴウケイ</t>
    </rPh>
    <rPh sb="8" eb="10">
      <t>ネンレイ</t>
    </rPh>
    <rPh sb="13" eb="14">
      <t>サイ</t>
    </rPh>
    <rPh sb="14" eb="16">
      <t>イジョウ</t>
    </rPh>
    <phoneticPr fontId="5"/>
  </si>
  <si>
    <t>日卓公認球　40ミリ　ホワイト　プラスティック　　※ゼッケン着用</t>
    <phoneticPr fontId="5"/>
  </si>
  <si>
    <t>　　　　　（一般と高校生以下が組んだ場合は1，600円）　</t>
    <rPh sb="26" eb="27">
      <t>エン</t>
    </rPh>
    <phoneticPr fontId="5"/>
  </si>
  <si>
    <r>
      <t>2026年3月19日（木）</t>
    </r>
    <r>
      <rPr>
        <sz val="10"/>
        <rFont val="ＭＳ Ｐ明朝"/>
        <family val="1"/>
        <charset val="128"/>
      </rPr>
      <t>　厳守のこと。　参加料の返金は致しません。</t>
    </r>
    <rPh sb="4" eb="5">
      <t>ネン</t>
    </rPh>
    <rPh sb="6" eb="7">
      <t>ガツ</t>
    </rPh>
    <rPh sb="9" eb="10">
      <t>ニチ</t>
    </rPh>
    <rPh sb="11" eb="12">
      <t>キ</t>
    </rPh>
    <phoneticPr fontId="5"/>
  </si>
  <si>
    <t>3月26日(木)午後6時30分よりおりづるスポーツ交流センター会議室にて組み合わせ会議を</t>
    <rPh sb="6" eb="7">
      <t>キ</t>
    </rPh>
    <rPh sb="14" eb="15">
      <t>フン</t>
    </rPh>
    <rPh sb="25" eb="27">
      <t>コウリュウ</t>
    </rPh>
    <rPh sb="31" eb="34">
      <t>カイギシツ</t>
    </rPh>
    <phoneticPr fontId="5"/>
  </si>
  <si>
    <t>　「中3～高校生」で東広島市の国スポ体予選の資格がない方又参加しない方は一般シングルス１～3部でご参加ください。</t>
    <rPh sb="2" eb="3">
      <t>チュウ</t>
    </rPh>
    <rPh sb="5" eb="8">
      <t>コウコウセイ</t>
    </rPh>
    <rPh sb="10" eb="14">
      <t>ヒガシヒロシマシ</t>
    </rPh>
    <rPh sb="15" eb="16">
      <t>コク</t>
    </rPh>
    <rPh sb="18" eb="19">
      <t>カラダ</t>
    </rPh>
    <rPh sb="19" eb="21">
      <t>ヨセン</t>
    </rPh>
    <rPh sb="28" eb="29">
      <t>マタ</t>
    </rPh>
    <rPh sb="29" eb="31">
      <t>サンカ</t>
    </rPh>
    <rPh sb="34" eb="35">
      <t>カタ</t>
    </rPh>
    <phoneticPr fontId="25"/>
  </si>
  <si>
    <t>学年別（中学2年生以下）</t>
    <rPh sb="0" eb="3">
      <t>ガクネンベツ</t>
    </rPh>
    <rPh sb="4" eb="5">
      <t>チュウ</t>
    </rPh>
    <rPh sb="5" eb="6">
      <t>ガク</t>
    </rPh>
    <rPh sb="7" eb="11">
      <t>ネンセイイカ</t>
    </rPh>
    <phoneticPr fontId="4"/>
  </si>
  <si>
    <t>・東広島市エリア在学の中学3年生で東広島市卓球協会を通して日本卓球協会登録している者</t>
    <rPh sb="1" eb="5">
      <t>ヒガシヒロシマシ</t>
    </rPh>
    <rPh sb="8" eb="10">
      <t>ザイガク</t>
    </rPh>
    <rPh sb="11" eb="13">
      <t>チュウガク</t>
    </rPh>
    <rPh sb="14" eb="16">
      <t>ネンセイ</t>
    </rPh>
    <phoneticPr fontId="4"/>
  </si>
  <si>
    <t>　東広島市エリア在学の高校生で広島県高等学校体育連盟を通して日本卓球協会登録している者</t>
    <rPh sb="1" eb="5">
      <t>ヒガシヒロシマシ</t>
    </rPh>
    <rPh sb="8" eb="10">
      <t>ザイガク</t>
    </rPh>
    <rPh sb="11" eb="14">
      <t>コウコウセイ</t>
    </rPh>
    <rPh sb="15" eb="18">
      <t>ヒロシマケン</t>
    </rPh>
    <rPh sb="18" eb="22">
      <t>コウトウガッコウ</t>
    </rPh>
    <rPh sb="22" eb="26">
      <t>タイイクレンメイ</t>
    </rPh>
    <phoneticPr fontId="4"/>
  </si>
  <si>
    <r>
      <t>●</t>
    </r>
    <r>
      <rPr>
        <b/>
        <sz val="10"/>
        <rFont val="ＭＳ 明朝"/>
        <family val="1"/>
        <charset val="128"/>
      </rPr>
      <t>別紙の基準により広島県代表選手及び国体広島県予選に推薦された選手は，当大会には出場できない</t>
    </r>
    <r>
      <rPr>
        <sz val="10"/>
        <rFont val="ＭＳ 明朝"/>
        <family val="1"/>
        <charset val="128"/>
      </rPr>
      <t>。</t>
    </r>
    <phoneticPr fontId="4"/>
  </si>
  <si>
    <r>
      <rPr>
        <b/>
        <u/>
        <sz val="11"/>
        <rFont val="ＭＳ Ｐ明朝"/>
        <family val="1"/>
        <charset val="128"/>
      </rPr>
      <t>２０２６年４月１６日（木）　</t>
    </r>
    <r>
      <rPr>
        <b/>
        <sz val="11"/>
        <rFont val="ＭＳ Ｐ明朝"/>
        <family val="1"/>
        <charset val="128"/>
      </rPr>
      <t>　</t>
    </r>
    <r>
      <rPr>
        <sz val="11"/>
        <rFont val="ＭＳ Ｐ明朝"/>
        <family val="1"/>
        <charset val="128"/>
      </rPr>
      <t>厳守のこと。参加料の返金はいたしません。</t>
    </r>
    <rPh sb="15" eb="17">
      <t>ゲンシュ</t>
    </rPh>
    <rPh sb="21" eb="23">
      <t>サンカ</t>
    </rPh>
    <rPh sb="23" eb="24">
      <t>リョウ</t>
    </rPh>
    <rPh sb="25" eb="27">
      <t>ヘンキン</t>
    </rPh>
    <phoneticPr fontId="5"/>
  </si>
  <si>
    <t xml:space="preserve"> (高校生2年生以下)　 東広島市予選　実施要項</t>
    <rPh sb="2" eb="5">
      <t>コウコウセイ</t>
    </rPh>
    <rPh sb="6" eb="8">
      <t>ネンセイ</t>
    </rPh>
    <phoneticPr fontId="5"/>
  </si>
  <si>
    <t>・9/23（1次）、9/26（2次）に行われる広島県予選（一次予選会　呉市）に参加できる者</t>
    <rPh sb="7" eb="8">
      <t>ジ</t>
    </rPh>
    <rPh sb="16" eb="17">
      <t>ジ</t>
    </rPh>
    <rPh sb="35" eb="36">
      <t>クレ</t>
    </rPh>
    <phoneticPr fontId="5"/>
  </si>
  <si>
    <t>　　　　　（一般と高校生以下が組んだ場合は２,０００円）　</t>
    <rPh sb="26" eb="27">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</si>
</sst>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円　×&quot;"/>
    <numFmt numFmtId="177" formatCode="#,##0&quot;円&quot;"/>
    <numFmt numFmtId="178" formatCode="#,##0_ "/>
    <numFmt numFmtId="179" formatCode="#,##0&quot;円　×&quot;\ "/>
    <numFmt numFmtId="180" formatCode="m&quot;月&quot;d&quot;日&quot;\(aaa\)"/>
    <numFmt numFmtId="181" formatCode="yyyy/m/d;@"/>
    <numFmt numFmtId="182" formatCode="m/d;@"/>
    <numFmt numFmtId="183" formatCode="&quot;¥&quot;#,##0_);[Red]\(&quot;¥&quot;#,##0\)"/>
  </numFmts>
  <fonts count="101" x14ac:knownFonts="1">
    <font>
      <sz val="10"/>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b/>
      <sz val="14"/>
      <name val="ＭＳ Ｐ明朝"/>
      <family val="1"/>
      <charset val="128"/>
    </font>
    <font>
      <sz val="6"/>
      <name val="ＭＳ Ｐゴシック"/>
      <family val="3"/>
      <charset val="128"/>
      <scheme val="minor"/>
    </font>
    <font>
      <sz val="6"/>
      <name val="ＭＳ Ｐゴシック"/>
      <family val="3"/>
      <charset val="128"/>
    </font>
    <font>
      <sz val="11"/>
      <name val="ＭＳ Ｐ明朝"/>
      <family val="1"/>
      <charset val="128"/>
    </font>
    <font>
      <sz val="14"/>
      <name val="ＭＳ Ｐ明朝"/>
      <family val="1"/>
      <charset val="128"/>
    </font>
    <font>
      <b/>
      <sz val="11"/>
      <name val="ＭＳ Ｐ明朝"/>
      <family val="1"/>
      <charset val="128"/>
    </font>
    <font>
      <sz val="10"/>
      <color rgb="FFFF0000"/>
      <name val="ＭＳ Ｐ明朝"/>
      <family val="1"/>
      <charset val="128"/>
    </font>
    <font>
      <sz val="11"/>
      <color theme="1"/>
      <name val="ＭＳ Ｐ明朝"/>
      <family val="1"/>
      <charset val="128"/>
    </font>
    <font>
      <sz val="11"/>
      <color rgb="FFFF0000"/>
      <name val="ＭＳ Ｐ明朝"/>
      <family val="1"/>
      <charset val="128"/>
    </font>
    <font>
      <sz val="10"/>
      <color theme="1"/>
      <name val="ＭＳ 明朝"/>
      <family val="1"/>
      <charset val="128"/>
    </font>
    <font>
      <sz val="10"/>
      <color theme="1"/>
      <name val="ＭＳ Ｐ明朝"/>
      <family val="1"/>
      <charset val="128"/>
    </font>
    <font>
      <sz val="11"/>
      <color indexed="8"/>
      <name val="ＭＳ Ｐ明朝"/>
      <family val="1"/>
      <charset val="128"/>
    </font>
    <font>
      <u/>
      <sz val="11"/>
      <color theme="1"/>
      <name val="ＭＳ Ｐ明朝"/>
      <family val="1"/>
      <charset val="128"/>
    </font>
    <font>
      <u/>
      <sz val="10"/>
      <color theme="10"/>
      <name val="ＭＳ Ｐゴシック"/>
      <family val="3"/>
      <charset val="128"/>
    </font>
    <font>
      <b/>
      <sz val="11"/>
      <color theme="1"/>
      <name val="ＭＳ Ｐ明朝"/>
      <family val="1"/>
      <charset val="128"/>
    </font>
    <font>
      <sz val="12"/>
      <color theme="1"/>
      <name val="ＭＳ Ｐ明朝"/>
      <family val="1"/>
      <charset val="128"/>
    </font>
    <font>
      <sz val="9"/>
      <color theme="1"/>
      <name val="ＭＳ Ｐ明朝"/>
      <family val="1"/>
      <charset val="128"/>
    </font>
    <font>
      <sz val="10"/>
      <name val="ＭＳ Ｐ明朝"/>
      <family val="1"/>
      <charset val="128"/>
    </font>
    <font>
      <sz val="10"/>
      <color indexed="8"/>
      <name val="ＭＳ Ｐ明朝"/>
      <family val="1"/>
      <charset val="128"/>
    </font>
    <font>
      <sz val="8"/>
      <color theme="1"/>
      <name val="ＭＳ Ｐ明朝"/>
      <family val="1"/>
      <charset val="128"/>
    </font>
    <font>
      <sz val="9"/>
      <name val="ＭＳ Ｐ明朝"/>
      <family val="1"/>
      <charset val="128"/>
    </font>
    <font>
      <sz val="10"/>
      <color indexed="8"/>
      <name val="ＭＳ Ｐゴシック"/>
      <family val="3"/>
      <charset val="128"/>
    </font>
    <font>
      <sz val="6"/>
      <name val="ＭＳ Ｐゴシック"/>
      <family val="2"/>
      <charset val="128"/>
      <scheme val="minor"/>
    </font>
    <font>
      <u/>
      <sz val="11"/>
      <name val="ＭＳ Ｐ明朝"/>
      <family val="1"/>
      <charset val="128"/>
    </font>
    <font>
      <sz val="9"/>
      <color indexed="8"/>
      <name val="ＭＳ Ｐ明朝"/>
      <family val="1"/>
      <charset val="128"/>
    </font>
    <font>
      <sz val="8"/>
      <name val="ＭＳ Ｐ明朝"/>
      <family val="1"/>
      <charset val="128"/>
    </font>
    <font>
      <sz val="8"/>
      <color indexed="8"/>
      <name val="ＭＳ Ｐ明朝"/>
      <family val="1"/>
      <charset val="128"/>
    </font>
    <font>
      <sz val="12"/>
      <name val="ＭＳ Ｐ明朝"/>
      <family val="1"/>
      <charset val="128"/>
    </font>
    <font>
      <sz val="9"/>
      <color indexed="10"/>
      <name val="ＭＳ Ｐ明朝"/>
      <family val="1"/>
      <charset val="128"/>
    </font>
    <font>
      <sz val="11"/>
      <color indexed="10"/>
      <name val="ＭＳ Ｐ明朝"/>
      <family val="1"/>
      <charset val="128"/>
    </font>
    <font>
      <b/>
      <sz val="10"/>
      <color indexed="8"/>
      <name val="ＭＳ Ｐ明朝"/>
      <family val="1"/>
      <charset val="128"/>
    </font>
    <font>
      <u/>
      <sz val="10"/>
      <name val="ＭＳ Ｐ明朝"/>
      <family val="1"/>
      <charset val="128"/>
    </font>
    <font>
      <b/>
      <u/>
      <sz val="10"/>
      <name val="ＭＳ Ｐ明朝"/>
      <family val="1"/>
      <charset val="128"/>
    </font>
    <font>
      <b/>
      <sz val="10"/>
      <name val="ＭＳ Ｐ明朝"/>
      <family val="1"/>
      <charset val="128"/>
    </font>
    <font>
      <sz val="10"/>
      <color theme="0"/>
      <name val="ＭＳ Ｐ明朝"/>
      <family val="1"/>
      <charset val="128"/>
    </font>
    <font>
      <sz val="8"/>
      <color theme="0"/>
      <name val="ＭＳ Ｐ明朝"/>
      <family val="1"/>
      <charset val="128"/>
    </font>
    <font>
      <sz val="11"/>
      <name val="ＭＳ Ｐゴシック"/>
      <family val="3"/>
      <charset val="128"/>
    </font>
    <font>
      <sz val="12"/>
      <color indexed="8"/>
      <name val="ＭＳ Ｐ明朝"/>
      <family val="1"/>
      <charset val="128"/>
    </font>
    <font>
      <sz val="10"/>
      <color indexed="10"/>
      <name val="ＭＳ Ｐ明朝"/>
      <family val="1"/>
      <charset val="128"/>
    </font>
    <font>
      <sz val="10"/>
      <name val="ＭＳ Ｐゴシック"/>
      <family val="3"/>
      <charset val="128"/>
      <scheme val="minor"/>
    </font>
    <font>
      <b/>
      <sz val="12"/>
      <name val="ＭＳ Ｐ明朝"/>
      <family val="1"/>
      <charset val="128"/>
    </font>
    <font>
      <b/>
      <u/>
      <sz val="11"/>
      <name val="ＭＳ Ｐ明朝"/>
      <family val="1"/>
      <charset val="128"/>
    </font>
    <font>
      <sz val="6"/>
      <name val="ＭＳ Ｐ明朝"/>
      <family val="1"/>
      <charset val="128"/>
    </font>
    <font>
      <sz val="12"/>
      <color theme="1"/>
      <name val="ＭＳ Ｐゴシック"/>
      <family val="2"/>
      <charset val="128"/>
      <scheme val="minor"/>
    </font>
    <font>
      <b/>
      <u/>
      <sz val="12"/>
      <color theme="1"/>
      <name val="ＭＳ Ｐゴシック"/>
      <family val="3"/>
      <charset val="128"/>
      <scheme val="minor"/>
    </font>
    <font>
      <sz val="12"/>
      <color rgb="FF000000"/>
      <name val="ＭＳ ゴシック"/>
      <family val="3"/>
      <charset val="128"/>
    </font>
    <font>
      <sz val="12"/>
      <color rgb="FF000000"/>
      <name val="Arial"/>
      <family val="2"/>
    </font>
    <font>
      <b/>
      <sz val="14"/>
      <color theme="1"/>
      <name val="ＭＳ Ｐ明朝"/>
      <family val="1"/>
      <charset val="128"/>
    </font>
    <font>
      <b/>
      <sz val="10"/>
      <color theme="1"/>
      <name val="ＭＳ Ｐ明朝"/>
      <family val="1"/>
      <charset val="128"/>
    </font>
    <font>
      <b/>
      <u/>
      <sz val="10"/>
      <color theme="1"/>
      <name val="ＭＳ Ｐ明朝"/>
      <family val="1"/>
      <charset val="128"/>
    </font>
    <font>
      <u/>
      <sz val="10"/>
      <color theme="1"/>
      <name val="ＭＳ Ｐ明朝"/>
      <family val="1"/>
      <charset val="128"/>
    </font>
    <font>
      <u/>
      <sz val="10"/>
      <name val="ＭＳ Ｐゴシック"/>
      <family val="3"/>
      <charset val="128"/>
    </font>
    <font>
      <b/>
      <sz val="9"/>
      <name val="ＭＳ Ｐ明朝"/>
      <family val="1"/>
      <charset val="128"/>
    </font>
    <font>
      <b/>
      <u/>
      <sz val="11"/>
      <color theme="1"/>
      <name val="ＭＳ Ｐ明朝"/>
      <family val="1"/>
      <charset val="128"/>
    </font>
    <font>
      <b/>
      <sz val="8"/>
      <color theme="1"/>
      <name val="ＭＳ Ｐ明朝"/>
      <family val="1"/>
      <charset val="128"/>
    </font>
    <font>
      <sz val="10"/>
      <name val="ＭＳ 明朝"/>
      <family val="1"/>
      <charset val="128"/>
    </font>
    <font>
      <sz val="11"/>
      <color theme="1"/>
      <name val="ＭＳ Ｐゴシック"/>
      <family val="3"/>
      <charset val="128"/>
      <scheme val="minor"/>
    </font>
    <font>
      <b/>
      <sz val="12"/>
      <color theme="1"/>
      <name val="ＭＳ Ｐ明朝"/>
      <family val="1"/>
      <charset val="128"/>
    </font>
    <font>
      <sz val="11"/>
      <color theme="1"/>
      <name val="ＭＳ 明朝"/>
      <family val="1"/>
      <charset val="128"/>
    </font>
    <font>
      <b/>
      <sz val="10"/>
      <color theme="1"/>
      <name val="ＭＳ 明朝"/>
      <family val="1"/>
      <charset val="128"/>
    </font>
    <font>
      <sz val="12"/>
      <color theme="1"/>
      <name val="ＭＳ ゴシック"/>
      <family val="3"/>
      <charset val="128"/>
    </font>
    <font>
      <b/>
      <sz val="11"/>
      <color rgb="FF000000"/>
      <name val="ＭＳ ゴシック"/>
      <family val="3"/>
      <charset val="128"/>
    </font>
    <font>
      <b/>
      <sz val="13"/>
      <color theme="3"/>
      <name val="ＭＳ Ｐゴシック"/>
      <family val="2"/>
      <charset val="128"/>
      <scheme val="minor"/>
    </font>
    <font>
      <b/>
      <sz val="11"/>
      <color theme="3"/>
      <name val="ＭＳ Ｐゴシック"/>
      <family val="2"/>
      <charset val="128"/>
      <scheme val="minor"/>
    </font>
    <font>
      <sz val="11"/>
      <color theme="1"/>
      <name val="ＭＳ Ｐゴシック"/>
      <family val="2"/>
      <scheme val="minor"/>
    </font>
    <font>
      <b/>
      <sz val="16"/>
      <color theme="1"/>
      <name val="ＭＳ Ｐ明朝"/>
      <family val="1"/>
      <charset val="128"/>
    </font>
    <font>
      <b/>
      <sz val="12"/>
      <color indexed="8"/>
      <name val="ＭＳ Ｐ明朝"/>
      <family val="1"/>
      <charset val="128"/>
    </font>
    <font>
      <sz val="10.5"/>
      <name val="ＭＳ 明朝"/>
      <family val="1"/>
      <charset val="128"/>
    </font>
    <font>
      <sz val="10.5"/>
      <name val="Century"/>
      <family val="1"/>
    </font>
    <font>
      <sz val="14"/>
      <color theme="1"/>
      <name val="ＭＳ Ｐ明朝"/>
      <family val="1"/>
      <charset val="128"/>
    </font>
    <font>
      <b/>
      <sz val="11"/>
      <color theme="1"/>
      <name val="ＭＳ 明朝"/>
      <family val="1"/>
      <charset val="128"/>
    </font>
    <font>
      <sz val="18"/>
      <name val="HG丸ｺﾞｼｯｸM-PRO"/>
      <family val="3"/>
      <charset val="128"/>
    </font>
    <font>
      <sz val="10"/>
      <name val="HG丸ｺﾞｼｯｸM-PRO"/>
      <family val="3"/>
      <charset val="128"/>
    </font>
    <font>
      <sz val="11"/>
      <name val="HG丸ｺﾞｼｯｸM-PRO"/>
      <family val="3"/>
      <charset val="128"/>
    </font>
    <font>
      <sz val="12"/>
      <name val="HG丸ｺﾞｼｯｸM-PRO"/>
      <family val="3"/>
      <charset val="128"/>
    </font>
    <font>
      <b/>
      <sz val="18"/>
      <name val="HG丸ｺﾞｼｯｸM-PRO"/>
      <family val="3"/>
      <charset val="128"/>
    </font>
    <font>
      <sz val="14"/>
      <name val="HG丸ｺﾞｼｯｸM-PRO"/>
      <family val="3"/>
      <charset val="128"/>
    </font>
    <font>
      <b/>
      <sz val="20"/>
      <name val="HG丸ｺﾞｼｯｸM-PRO"/>
      <family val="3"/>
      <charset val="128"/>
    </font>
    <font>
      <b/>
      <sz val="16"/>
      <name val="HG丸ｺﾞｼｯｸM-PRO"/>
      <family val="3"/>
      <charset val="128"/>
    </font>
    <font>
      <sz val="17"/>
      <name val="HG丸ｺﾞｼｯｸM-PRO"/>
      <family val="3"/>
      <charset val="128"/>
    </font>
    <font>
      <sz val="15"/>
      <name val="HG丸ｺﾞｼｯｸM-PRO"/>
      <family val="3"/>
      <charset val="128"/>
    </font>
    <font>
      <sz val="16"/>
      <name val="HG丸ｺﾞｼｯｸM-PRO"/>
      <family val="3"/>
      <charset val="128"/>
    </font>
    <font>
      <i/>
      <sz val="18"/>
      <name val="HG丸ｺﾞｼｯｸM-PRO"/>
      <family val="3"/>
      <charset val="128"/>
    </font>
    <font>
      <sz val="13"/>
      <name val="HG丸ｺﾞｼｯｸM-PRO"/>
      <family val="3"/>
      <charset val="128"/>
    </font>
    <font>
      <sz val="18"/>
      <name val="ＭＳ Ｐゴシック"/>
      <family val="3"/>
      <charset val="128"/>
      <scheme val="minor"/>
    </font>
    <font>
      <sz val="14"/>
      <name val="ＭＳ 明朝"/>
      <family val="1"/>
      <charset val="128"/>
    </font>
    <font>
      <b/>
      <sz val="18"/>
      <name val="ＭＳ 明朝"/>
      <family val="1"/>
      <charset val="128"/>
    </font>
    <font>
      <sz val="18"/>
      <name val="ＭＳ 明朝"/>
      <family val="1"/>
      <charset val="128"/>
    </font>
    <font>
      <u/>
      <sz val="20"/>
      <name val="ＭＳ Ｐゴシック"/>
      <family val="3"/>
      <charset val="128"/>
    </font>
    <font>
      <sz val="18"/>
      <name val="ＭＳ Ｐゴシック"/>
      <family val="3"/>
      <charset val="128"/>
    </font>
    <font>
      <u/>
      <sz val="18"/>
      <name val="ＭＳ Ｐゴシック"/>
      <family val="3"/>
      <charset val="128"/>
    </font>
    <font>
      <sz val="14"/>
      <name val="ＭＳ Ｐゴシック"/>
      <family val="3"/>
      <charset val="128"/>
    </font>
    <font>
      <sz val="9"/>
      <name val="HG丸ｺﾞｼｯｸM-PRO"/>
      <family val="3"/>
      <charset val="128"/>
    </font>
    <font>
      <sz val="20"/>
      <name val="HG丸ｺﾞｼｯｸM-PRO"/>
      <family val="3"/>
      <charset val="128"/>
    </font>
    <font>
      <sz val="12"/>
      <name val="ＭＳ Ｐゴシック"/>
      <family val="3"/>
      <charset val="128"/>
    </font>
    <font>
      <b/>
      <u/>
      <sz val="9"/>
      <name val="ＭＳ Ｐ明朝"/>
      <family val="1"/>
      <charset val="128"/>
    </font>
    <font>
      <b/>
      <sz val="10"/>
      <name val="ＭＳ 明朝"/>
      <family val="1"/>
      <charset val="128"/>
    </font>
    <font>
      <sz val="9"/>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26"/>
        <bgColor indexed="64"/>
      </patternFill>
    </fill>
    <fill>
      <patternFill patternType="solid">
        <fgColor indexed="9"/>
        <bgColor indexed="64"/>
      </patternFill>
    </fill>
    <fill>
      <patternFill patternType="solid">
        <fgColor theme="8" tint="0.79998168889431442"/>
        <bgColor indexed="64"/>
      </patternFill>
    </fill>
    <fill>
      <patternFill patternType="solid">
        <fgColor rgb="FFFFFFCC"/>
        <bgColor indexed="64"/>
      </patternFill>
    </fill>
  </fills>
  <borders count="146">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hair">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hair">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diagonalDown="1">
      <left style="thin">
        <color indexed="64"/>
      </left>
      <right style="thin">
        <color indexed="64"/>
      </right>
      <top style="thin">
        <color indexed="64"/>
      </top>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hair">
        <color indexed="64"/>
      </left>
      <right style="medium">
        <color indexed="64"/>
      </right>
      <top style="medium">
        <color indexed="64"/>
      </top>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bottom/>
      <diagonal/>
    </border>
    <border>
      <left/>
      <right style="medium">
        <color indexed="64"/>
      </right>
      <top style="hair">
        <color indexed="64"/>
      </top>
      <bottom style="thin">
        <color indexed="64"/>
      </bottom>
      <diagonal/>
    </border>
    <border>
      <left style="hair">
        <color indexed="64"/>
      </left>
      <right style="medium">
        <color indexed="64"/>
      </right>
      <top style="thin">
        <color indexed="64"/>
      </top>
      <bottom/>
      <diagonal/>
    </border>
    <border>
      <left/>
      <right style="medium">
        <color indexed="64"/>
      </right>
      <top style="thin">
        <color indexed="64"/>
      </top>
      <bottom style="hair">
        <color indexed="64"/>
      </bottom>
      <diagonal/>
    </border>
    <border>
      <left style="hair">
        <color indexed="64"/>
      </left>
      <right style="medium">
        <color indexed="64"/>
      </right>
      <top/>
      <bottom style="medium">
        <color indexed="64"/>
      </bottom>
      <diagonal/>
    </border>
    <border>
      <left/>
      <right style="medium">
        <color indexed="64"/>
      </right>
      <top style="hair">
        <color indexed="64"/>
      </top>
      <bottom style="medium">
        <color indexed="64"/>
      </bottom>
      <diagonal/>
    </border>
    <border>
      <left style="hair">
        <color indexed="64"/>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ck">
        <color indexed="64"/>
      </left>
      <right/>
      <top/>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theme="1"/>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style="medium">
        <color indexed="64"/>
      </top>
      <bottom/>
      <diagonal/>
    </border>
    <border>
      <left style="thin">
        <color indexed="64"/>
      </left>
      <right style="medium">
        <color indexed="64"/>
      </right>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diagonal/>
    </border>
    <border>
      <left style="thin">
        <color indexed="64"/>
      </left>
      <right style="medium">
        <color indexed="64"/>
      </right>
      <top style="thin">
        <color indexed="64"/>
      </top>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9">
    <xf numFmtId="0" fontId="0" fillId="0" borderId="0">
      <alignment vertical="center"/>
    </xf>
    <xf numFmtId="0" fontId="2" fillId="0" borderId="0">
      <alignment vertical="center"/>
    </xf>
    <xf numFmtId="0" fontId="16" fillId="0" borderId="0" applyNumberFormat="0" applyFill="0" applyBorder="0" applyAlignment="0" applyProtection="0">
      <alignment vertical="top"/>
      <protection locked="0"/>
    </xf>
    <xf numFmtId="38" fontId="24" fillId="0" borderId="0" applyFont="0" applyFill="0" applyBorder="0" applyAlignment="0" applyProtection="0">
      <alignment vertical="center"/>
    </xf>
    <xf numFmtId="0" fontId="39" fillId="0" borderId="0"/>
    <xf numFmtId="0" fontId="46" fillId="0" borderId="0">
      <alignment vertical="center"/>
    </xf>
    <xf numFmtId="0" fontId="1" fillId="0" borderId="0">
      <alignment vertical="center"/>
    </xf>
    <xf numFmtId="0" fontId="67" fillId="0" borderId="0"/>
    <xf numFmtId="0" fontId="16" fillId="0" borderId="0" applyNumberFormat="0" applyFill="0" applyBorder="0" applyAlignment="0" applyProtection="0">
      <alignment vertical="top"/>
      <protection locked="0"/>
    </xf>
  </cellStyleXfs>
  <cellXfs count="1445">
    <xf numFmtId="0" fontId="0" fillId="0" borderId="0" xfId="0">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center" vertical="center"/>
    </xf>
    <xf numFmtId="0" fontId="8" fillId="0" borderId="0" xfId="0" applyFont="1">
      <alignment vertical="center"/>
    </xf>
    <xf numFmtId="0" fontId="10" fillId="0" borderId="0" xfId="0" applyFont="1">
      <alignment vertical="center"/>
    </xf>
    <xf numFmtId="0" fontId="12" fillId="0" borderId="0" xfId="1" applyFont="1" applyAlignment="1">
      <alignment horizontal="center" vertical="center"/>
    </xf>
    <xf numFmtId="0" fontId="12" fillId="0" borderId="0" xfId="1" applyFont="1">
      <alignment vertical="center"/>
    </xf>
    <xf numFmtId="0" fontId="13" fillId="0" borderId="0" xfId="1" applyFont="1">
      <alignment vertical="center"/>
    </xf>
    <xf numFmtId="0" fontId="13" fillId="0" borderId="0" xfId="0" applyFont="1">
      <alignment vertical="center"/>
    </xf>
    <xf numFmtId="0" fontId="10" fillId="0" borderId="0" xfId="1" applyFont="1">
      <alignment vertical="center"/>
    </xf>
    <xf numFmtId="0" fontId="15" fillId="0" borderId="0" xfId="1" applyFont="1">
      <alignment vertical="center"/>
    </xf>
    <xf numFmtId="0" fontId="17" fillId="0" borderId="0" xfId="2" applyFont="1" applyAlignment="1" applyProtection="1">
      <alignment vertical="center"/>
    </xf>
    <xf numFmtId="0" fontId="10" fillId="0" borderId="0" xfId="2" applyFont="1" applyAlignment="1" applyProtection="1">
      <alignment vertical="center"/>
    </xf>
    <xf numFmtId="0" fontId="15" fillId="0" borderId="0" xfId="2" applyFont="1" applyAlignment="1" applyProtection="1">
      <alignment vertical="center"/>
    </xf>
    <xf numFmtId="0" fontId="15" fillId="0" borderId="0" xfId="0" applyFont="1">
      <alignment vertical="center"/>
    </xf>
    <xf numFmtId="0" fontId="14" fillId="0" borderId="0" xfId="0" applyFont="1" applyAlignment="1">
      <alignment horizontal="center" vertical="center"/>
    </xf>
    <xf numFmtId="0" fontId="14" fillId="0" borderId="0" xfId="0" applyFont="1">
      <alignment vertical="center"/>
    </xf>
    <xf numFmtId="0" fontId="13" fillId="0" borderId="0" xfId="0" applyFont="1" applyAlignment="1"/>
    <xf numFmtId="0" fontId="18" fillId="0" borderId="0" xfId="0" applyFont="1" applyAlignment="1"/>
    <xf numFmtId="0" fontId="19" fillId="0" borderId="0" xfId="0" applyFont="1" applyAlignment="1"/>
    <xf numFmtId="0" fontId="18" fillId="0" borderId="0" xfId="0" applyFont="1">
      <alignment vertical="center"/>
    </xf>
    <xf numFmtId="0" fontId="13" fillId="0" borderId="12" xfId="0" applyFont="1" applyBorder="1" applyAlignment="1">
      <alignment horizontal="center" vertical="center"/>
    </xf>
    <xf numFmtId="0" fontId="13" fillId="0" borderId="0" xfId="0" applyFont="1" applyAlignment="1">
      <alignment horizontal="left" vertical="center"/>
    </xf>
    <xf numFmtId="0" fontId="22" fillId="0" borderId="25" xfId="0" applyFont="1" applyBorder="1" applyAlignment="1">
      <alignment horizontal="center" vertical="center"/>
    </xf>
    <xf numFmtId="0" fontId="22" fillId="0" borderId="28" xfId="0" applyFont="1" applyBorder="1" applyAlignment="1">
      <alignment horizontal="center" vertical="center"/>
    </xf>
    <xf numFmtId="0" fontId="22" fillId="0" borderId="30" xfId="0" applyFont="1" applyBorder="1" applyAlignment="1">
      <alignment horizontal="center" vertical="center"/>
    </xf>
    <xf numFmtId="0" fontId="22" fillId="0" borderId="32" xfId="0" applyFont="1" applyBorder="1" applyAlignment="1">
      <alignment horizontal="center" vertical="center"/>
    </xf>
    <xf numFmtId="0" fontId="13" fillId="0" borderId="33" xfId="0" applyFont="1" applyBorder="1" applyProtection="1">
      <alignment vertical="center"/>
      <protection locked="0"/>
    </xf>
    <xf numFmtId="0" fontId="13" fillId="0" borderId="34" xfId="0" applyFont="1" applyBorder="1" applyAlignment="1" applyProtection="1">
      <alignment vertical="center" wrapText="1"/>
      <protection locked="0"/>
    </xf>
    <xf numFmtId="0" fontId="22" fillId="0" borderId="36" xfId="0" applyFont="1" applyBorder="1" applyAlignment="1">
      <alignment horizontal="center" vertical="center"/>
    </xf>
    <xf numFmtId="0" fontId="22" fillId="0" borderId="34" xfId="0" applyFont="1" applyBorder="1" applyAlignment="1">
      <alignment horizontal="center" vertical="center"/>
    </xf>
    <xf numFmtId="0" fontId="22" fillId="0" borderId="42" xfId="0" applyFont="1" applyBorder="1" applyAlignment="1">
      <alignment horizontal="center" vertical="center"/>
    </xf>
    <xf numFmtId="0" fontId="13" fillId="0" borderId="12" xfId="0" applyFont="1" applyBorder="1" applyProtection="1">
      <alignment vertical="center"/>
      <protection locked="0"/>
    </xf>
    <xf numFmtId="0" fontId="13" fillId="0" borderId="21" xfId="0" applyFont="1" applyBorder="1" applyAlignment="1" applyProtection="1">
      <alignment vertical="center" wrapText="1"/>
      <protection locked="0"/>
    </xf>
    <xf numFmtId="0" fontId="22" fillId="0" borderId="48" xfId="0" applyFont="1" applyBorder="1" applyAlignment="1">
      <alignment horizontal="center" vertical="center"/>
    </xf>
    <xf numFmtId="0" fontId="22" fillId="0" borderId="21" xfId="0" applyFont="1" applyBorder="1" applyAlignment="1">
      <alignment horizontal="center" vertical="center"/>
    </xf>
    <xf numFmtId="0" fontId="22" fillId="0" borderId="51" xfId="0" applyFont="1" applyBorder="1" applyAlignment="1">
      <alignment horizontal="center" vertical="center"/>
    </xf>
    <xf numFmtId="0" fontId="13" fillId="0" borderId="0" xfId="0" applyFont="1" applyAlignment="1" applyProtection="1">
      <alignment horizontal="center" vertical="center"/>
      <protection locked="0"/>
    </xf>
    <xf numFmtId="0" fontId="13" fillId="0" borderId="0" xfId="0" applyFont="1" applyAlignment="1">
      <alignment horizontal="center" vertical="center"/>
    </xf>
    <xf numFmtId="0" fontId="18" fillId="0" borderId="0" xfId="0" applyFont="1" applyAlignment="1">
      <alignment horizontal="center" vertical="center"/>
    </xf>
    <xf numFmtId="0" fontId="13" fillId="0" borderId="0" xfId="0" applyFont="1" applyAlignment="1" applyProtection="1">
      <alignment horizontal="left" vertical="center"/>
      <protection locked="0"/>
    </xf>
    <xf numFmtId="0" fontId="22" fillId="0" borderId="0" xfId="0" applyFont="1" applyAlignment="1">
      <alignment horizontal="center" vertical="center"/>
    </xf>
    <xf numFmtId="0" fontId="13" fillId="0" borderId="0" xfId="0" applyFont="1" applyAlignment="1">
      <alignment horizontal="left" vertical="center" shrinkToFit="1"/>
    </xf>
    <xf numFmtId="0" fontId="19" fillId="0" borderId="0" xfId="0" applyFont="1">
      <alignment vertical="center"/>
    </xf>
    <xf numFmtId="0" fontId="19" fillId="0" borderId="0" xfId="0" applyFont="1" applyAlignment="1">
      <alignment vertical="center" shrinkToFit="1"/>
    </xf>
    <xf numFmtId="0" fontId="19" fillId="0" borderId="0" xfId="0" applyFont="1" applyAlignment="1">
      <alignment horizontal="left"/>
    </xf>
    <xf numFmtId="0" fontId="13" fillId="0" borderId="39" xfId="0" applyFont="1" applyBorder="1" applyAlignment="1"/>
    <xf numFmtId="0" fontId="13" fillId="0" borderId="50" xfId="0" applyFont="1" applyBorder="1" applyAlignment="1"/>
    <xf numFmtId="0" fontId="18" fillId="0" borderId="50" xfId="0" applyFont="1" applyBorder="1" applyAlignment="1"/>
    <xf numFmtId="0" fontId="19" fillId="0" borderId="50" xfId="0" applyFont="1" applyBorder="1" applyAlignment="1"/>
    <xf numFmtId="0" fontId="19" fillId="0" borderId="51" xfId="0" applyFont="1" applyBorder="1" applyAlignment="1"/>
    <xf numFmtId="0" fontId="19" fillId="0" borderId="24" xfId="0" applyFont="1" applyBorder="1" applyAlignment="1"/>
    <xf numFmtId="0" fontId="19" fillId="0" borderId="25" xfId="0" applyFont="1" applyBorder="1" applyAlignment="1"/>
    <xf numFmtId="0" fontId="13" fillId="0" borderId="24" xfId="0" applyFont="1" applyBorder="1" applyAlignment="1"/>
    <xf numFmtId="0" fontId="13" fillId="0" borderId="0" xfId="0" applyFont="1" applyProtection="1">
      <alignment vertical="center"/>
      <protection locked="0"/>
    </xf>
    <xf numFmtId="0" fontId="13" fillId="0" borderId="24" xfId="0" applyFont="1" applyBorder="1">
      <alignment vertical="center"/>
    </xf>
    <xf numFmtId="0" fontId="13" fillId="0" borderId="25" xfId="0" applyFont="1" applyBorder="1">
      <alignment vertical="center"/>
    </xf>
    <xf numFmtId="0" fontId="19" fillId="0" borderId="25" xfId="0" applyFont="1" applyBorder="1">
      <alignment vertical="center"/>
    </xf>
    <xf numFmtId="0" fontId="13" fillId="0" borderId="38" xfId="0" applyFont="1" applyBorder="1">
      <alignment vertical="center"/>
    </xf>
    <xf numFmtId="0" fontId="13" fillId="0" borderId="33" xfId="0" applyFont="1" applyBorder="1">
      <alignment vertical="center"/>
    </xf>
    <xf numFmtId="0" fontId="18" fillId="0" borderId="33" xfId="0" applyFont="1" applyBorder="1">
      <alignment vertical="center"/>
    </xf>
    <xf numFmtId="0" fontId="19" fillId="0" borderId="33" xfId="0" applyFont="1" applyBorder="1">
      <alignment vertical="center"/>
    </xf>
    <xf numFmtId="0" fontId="19" fillId="0" borderId="34" xfId="0" applyFont="1" applyBorder="1">
      <alignment vertical="center"/>
    </xf>
    <xf numFmtId="0" fontId="20" fillId="0" borderId="0" xfId="1" applyFont="1">
      <alignment vertical="center"/>
    </xf>
    <xf numFmtId="0" fontId="20" fillId="0" borderId="0" xfId="1" applyFont="1" applyAlignment="1">
      <alignment horizontal="center" vertical="center"/>
    </xf>
    <xf numFmtId="0" fontId="3" fillId="0" borderId="0" xfId="1" applyFont="1">
      <alignment vertical="center"/>
    </xf>
    <xf numFmtId="0" fontId="6" fillId="0" borderId="0" xfId="1" applyFont="1">
      <alignment vertical="center"/>
    </xf>
    <xf numFmtId="0" fontId="11" fillId="0" borderId="0" xfId="1" applyFont="1">
      <alignment vertical="center"/>
    </xf>
    <xf numFmtId="0" fontId="8" fillId="0" borderId="0" xfId="1" applyFont="1">
      <alignment vertical="center"/>
    </xf>
    <xf numFmtId="0" fontId="10" fillId="0" borderId="0" xfId="1" applyFont="1" applyAlignment="1">
      <alignment horizontal="right" vertical="center"/>
    </xf>
    <xf numFmtId="0" fontId="21" fillId="0" borderId="0" xfId="1" applyFont="1">
      <alignment vertical="center"/>
    </xf>
    <xf numFmtId="0" fontId="26" fillId="0" borderId="0" xfId="1" applyFont="1">
      <alignment vertical="center"/>
    </xf>
    <xf numFmtId="0" fontId="21" fillId="0" borderId="0" xfId="1" applyFont="1" applyAlignment="1">
      <alignment horizontal="center" vertical="center"/>
    </xf>
    <xf numFmtId="0" fontId="27" fillId="0" borderId="40" xfId="1" applyFont="1" applyBorder="1" applyAlignment="1">
      <alignment horizontal="center" vertical="center" shrinkToFit="1"/>
    </xf>
    <xf numFmtId="0" fontId="27" fillId="0" borderId="63" xfId="1" applyFont="1" applyBorder="1" applyAlignment="1">
      <alignment horizontal="center" vertical="center" shrinkToFit="1"/>
    </xf>
    <xf numFmtId="0" fontId="6" fillId="0" borderId="52" xfId="1" applyFont="1" applyBorder="1" applyAlignment="1" applyProtection="1">
      <alignment horizontal="left" vertical="center"/>
      <protection locked="0"/>
    </xf>
    <xf numFmtId="0" fontId="6" fillId="0" borderId="52" xfId="1" applyFont="1" applyBorder="1" applyAlignment="1">
      <alignment horizontal="center" vertical="center"/>
    </xf>
    <xf numFmtId="0" fontId="21" fillId="0" borderId="35" xfId="1" applyFont="1" applyBorder="1" applyAlignment="1">
      <alignment horizontal="center" vertical="center" wrapText="1"/>
    </xf>
    <xf numFmtId="0" fontId="21" fillId="0" borderId="64" xfId="1" applyFont="1" applyBorder="1" applyAlignment="1">
      <alignment horizontal="center" vertical="center" wrapText="1"/>
    </xf>
    <xf numFmtId="0" fontId="20" fillId="0" borderId="65" xfId="1" applyFont="1" applyBorder="1">
      <alignment vertical="center"/>
    </xf>
    <xf numFmtId="0" fontId="21" fillId="0" borderId="51" xfId="1" applyFont="1" applyBorder="1" applyAlignment="1">
      <alignment horizontal="center" vertical="center" wrapText="1"/>
    </xf>
    <xf numFmtId="0" fontId="21" fillId="0" borderId="61" xfId="1" applyFont="1" applyBorder="1" applyAlignment="1">
      <alignment horizontal="center" vertical="center" wrapText="1"/>
    </xf>
    <xf numFmtId="0" fontId="29" fillId="0" borderId="52" xfId="1" applyFont="1" applyBorder="1" applyAlignment="1">
      <alignment horizontal="center" vertical="center" wrapText="1" shrinkToFit="1"/>
    </xf>
    <xf numFmtId="0" fontId="21" fillId="0" borderId="0" xfId="1" applyFont="1" applyAlignment="1">
      <alignment horizontal="center"/>
    </xf>
    <xf numFmtId="0" fontId="21" fillId="0" borderId="0" xfId="1" applyFont="1" applyAlignment="1">
      <alignment horizontal="left"/>
    </xf>
    <xf numFmtId="0" fontId="21" fillId="0" borderId="0" xfId="1" applyFont="1" applyAlignment="1"/>
    <xf numFmtId="0" fontId="30" fillId="0" borderId="61" xfId="1" applyFont="1" applyBorder="1" applyAlignment="1" applyProtection="1">
      <alignment horizontal="left" vertical="center" wrapText="1"/>
      <protection locked="0"/>
    </xf>
    <xf numFmtId="0" fontId="6" fillId="0" borderId="61" xfId="1" applyFont="1" applyBorder="1" applyAlignment="1" applyProtection="1">
      <alignment horizontal="center" vertical="center" wrapText="1"/>
      <protection locked="0"/>
    </xf>
    <xf numFmtId="0" fontId="21" fillId="4" borderId="0" xfId="1" applyFont="1" applyFill="1" applyAlignment="1">
      <alignment horizontal="center" vertical="center"/>
    </xf>
    <xf numFmtId="0" fontId="21" fillId="4" borderId="0" xfId="1" applyFont="1" applyFill="1" applyAlignment="1">
      <alignment horizontal="left" vertical="center" shrinkToFit="1"/>
    </xf>
    <xf numFmtId="0" fontId="30" fillId="0" borderId="37" xfId="1" applyFont="1" applyBorder="1" applyAlignment="1" applyProtection="1">
      <alignment horizontal="left" vertical="center" wrapText="1"/>
      <protection locked="0"/>
    </xf>
    <xf numFmtId="0" fontId="30" fillId="0" borderId="37" xfId="1" applyFont="1" applyBorder="1" applyAlignment="1" applyProtection="1">
      <alignment horizontal="center" vertical="center" wrapText="1"/>
      <protection locked="0"/>
    </xf>
    <xf numFmtId="0" fontId="6" fillId="0" borderId="37" xfId="1" applyFont="1" applyBorder="1" applyAlignment="1" applyProtection="1">
      <alignment horizontal="center" vertical="center" wrapText="1"/>
      <protection locked="0"/>
    </xf>
    <xf numFmtId="0" fontId="21" fillId="0" borderId="0" xfId="1" applyFont="1" applyAlignment="1">
      <alignment horizontal="left" vertical="center" shrinkToFit="1"/>
    </xf>
    <xf numFmtId="0" fontId="30" fillId="0" borderId="72" xfId="1" applyFont="1" applyBorder="1" applyAlignment="1" applyProtection="1">
      <alignment horizontal="left" vertical="center" wrapText="1"/>
      <protection locked="0"/>
    </xf>
    <xf numFmtId="0" fontId="30" fillId="0" borderId="72" xfId="1" applyFont="1" applyBorder="1" applyAlignment="1" applyProtection="1">
      <alignment horizontal="center" vertical="center" wrapText="1"/>
      <protection locked="0"/>
    </xf>
    <xf numFmtId="0" fontId="6" fillId="0" borderId="72" xfId="1" applyFont="1" applyBorder="1" applyAlignment="1" applyProtection="1">
      <alignment horizontal="center" vertical="center" wrapText="1"/>
      <protection locked="0"/>
    </xf>
    <xf numFmtId="0" fontId="30" fillId="0" borderId="23" xfId="1" applyFont="1" applyBorder="1" applyAlignment="1" applyProtection="1">
      <alignment horizontal="left" vertical="center" wrapText="1"/>
      <protection locked="0"/>
    </xf>
    <xf numFmtId="0" fontId="6" fillId="0" borderId="23" xfId="1" applyFont="1" applyBorder="1" applyAlignment="1" applyProtection="1">
      <alignment horizontal="center" vertical="center" wrapText="1"/>
      <protection locked="0"/>
    </xf>
    <xf numFmtId="0" fontId="21" fillId="4" borderId="0" xfId="1" applyFont="1" applyFill="1">
      <alignment vertical="center"/>
    </xf>
    <xf numFmtId="0" fontId="6" fillId="0" borderId="0" xfId="1" applyFont="1" applyAlignment="1">
      <alignment horizontal="center" vertical="center" wrapText="1"/>
    </xf>
    <xf numFmtId="0" fontId="6" fillId="0" borderId="0" xfId="1" applyFont="1" applyAlignment="1" applyProtection="1">
      <alignment horizontal="center" vertical="center" wrapText="1"/>
      <protection locked="0"/>
    </xf>
    <xf numFmtId="0" fontId="30" fillId="0" borderId="0" xfId="1" applyFont="1" applyAlignment="1" applyProtection="1">
      <alignment horizontal="left" vertical="center" wrapText="1"/>
      <protection locked="0"/>
    </xf>
    <xf numFmtId="0" fontId="6" fillId="0" borderId="0" xfId="1" applyFont="1" applyAlignment="1" applyProtection="1">
      <alignment vertical="center" wrapText="1"/>
      <protection locked="0"/>
    </xf>
    <xf numFmtId="0" fontId="6" fillId="0" borderId="0" xfId="1" applyFont="1" applyAlignment="1" applyProtection="1">
      <alignment horizontal="left" vertical="center" wrapText="1"/>
      <protection locked="0"/>
    </xf>
    <xf numFmtId="0" fontId="27" fillId="0" borderId="0" xfId="1" applyFont="1">
      <alignment vertical="center"/>
    </xf>
    <xf numFmtId="0" fontId="31" fillId="0" borderId="0" xfId="1" applyFont="1">
      <alignment vertical="center"/>
    </xf>
    <xf numFmtId="0" fontId="27" fillId="0" borderId="0" xfId="1" applyFont="1" applyAlignment="1">
      <alignment horizontal="center" vertical="center"/>
    </xf>
    <xf numFmtId="0" fontId="14" fillId="0" borderId="0" xfId="1" applyFont="1">
      <alignment vertical="center"/>
    </xf>
    <xf numFmtId="0" fontId="32" fillId="0" borderId="0" xfId="1" applyFont="1">
      <alignment vertical="center"/>
    </xf>
    <xf numFmtId="177" fontId="14" fillId="0" borderId="55" xfId="1" applyNumberFormat="1" applyFont="1" applyBorder="1" applyAlignment="1">
      <alignment horizontal="center" vertical="center" shrinkToFit="1"/>
    </xf>
    <xf numFmtId="0" fontId="20" fillId="5" borderId="53" xfId="1" applyFont="1" applyFill="1" applyBorder="1" applyAlignment="1">
      <alignment horizontal="center" vertical="center"/>
    </xf>
    <xf numFmtId="0" fontId="14" fillId="3" borderId="0" xfId="1" applyFont="1" applyFill="1" applyAlignment="1">
      <alignment horizontal="right" vertical="center"/>
    </xf>
    <xf numFmtId="0" fontId="6" fillId="3" borderId="0" xfId="1" applyFont="1" applyFill="1" applyAlignment="1">
      <alignment horizontal="right" vertical="center"/>
    </xf>
    <xf numFmtId="0" fontId="20" fillId="0" borderId="52" xfId="1" applyFont="1" applyBorder="1" applyAlignment="1">
      <alignment horizontal="center" vertical="center"/>
    </xf>
    <xf numFmtId="0" fontId="6" fillId="0" borderId="54" xfId="1" applyFont="1" applyBorder="1" applyAlignment="1" applyProtection="1">
      <alignment horizontal="center" vertical="center"/>
      <protection locked="0"/>
    </xf>
    <xf numFmtId="0" fontId="6" fillId="0" borderId="50" xfId="1" applyFont="1" applyBorder="1" applyAlignment="1">
      <alignment horizontal="right" vertical="center"/>
    </xf>
    <xf numFmtId="177" fontId="14" fillId="0" borderId="51" xfId="1" applyNumberFormat="1" applyFont="1" applyBorder="1" applyAlignment="1">
      <alignment horizontal="center" vertical="center" shrinkToFit="1"/>
    </xf>
    <xf numFmtId="0" fontId="6" fillId="0" borderId="56" xfId="1" applyFont="1" applyBorder="1" applyAlignment="1">
      <alignment horizontal="center" vertical="center"/>
    </xf>
    <xf numFmtId="177" fontId="14" fillId="0" borderId="60" xfId="1" applyNumberFormat="1" applyFont="1" applyBorder="1" applyAlignment="1">
      <alignment horizontal="center" vertical="center" shrinkToFit="1"/>
    </xf>
    <xf numFmtId="0" fontId="21" fillId="0" borderId="51" xfId="1" applyFont="1" applyBorder="1">
      <alignment vertical="center"/>
    </xf>
    <xf numFmtId="0" fontId="21" fillId="0" borderId="24" xfId="1" applyFont="1" applyBorder="1">
      <alignment vertical="center"/>
    </xf>
    <xf numFmtId="0" fontId="21" fillId="0" borderId="25" xfId="1" applyFont="1" applyBorder="1">
      <alignment vertical="center"/>
    </xf>
    <xf numFmtId="0" fontId="21" fillId="0" borderId="53" xfId="1" applyFont="1" applyBorder="1" applyAlignment="1">
      <alignment horizontal="left" vertical="center"/>
    </xf>
    <xf numFmtId="0" fontId="21" fillId="0" borderId="0" xfId="1" applyFont="1" applyAlignment="1">
      <alignment horizontal="left" vertical="center"/>
    </xf>
    <xf numFmtId="0" fontId="21" fillId="0" borderId="38" xfId="1" applyFont="1" applyBorder="1">
      <alignment vertical="center"/>
    </xf>
    <xf numFmtId="0" fontId="21" fillId="0" borderId="33" xfId="1" applyFont="1" applyBorder="1">
      <alignment vertical="center"/>
    </xf>
    <xf numFmtId="0" fontId="21" fillId="0" borderId="34" xfId="1" applyFont="1" applyBorder="1">
      <alignment vertical="center"/>
    </xf>
    <xf numFmtId="0" fontId="20" fillId="0" borderId="0" xfId="1" applyFont="1" applyAlignment="1">
      <alignment horizontal="right" vertical="center"/>
    </xf>
    <xf numFmtId="0" fontId="34" fillId="0" borderId="0" xfId="1" applyFont="1">
      <alignment vertical="center"/>
    </xf>
    <xf numFmtId="0" fontId="8" fillId="0" borderId="0" xfId="2" applyFont="1" applyAlignment="1" applyProtection="1">
      <alignment vertical="center"/>
    </xf>
    <xf numFmtId="0" fontId="21" fillId="5" borderId="0" xfId="1" applyFont="1" applyFill="1" applyAlignment="1"/>
    <xf numFmtId="0" fontId="20" fillId="5" borderId="0" xfId="1" applyFont="1" applyFill="1">
      <alignment vertical="center"/>
    </xf>
    <xf numFmtId="0" fontId="21" fillId="5" borderId="50" xfId="1" applyFont="1" applyFill="1" applyBorder="1" applyAlignment="1"/>
    <xf numFmtId="0" fontId="21" fillId="5" borderId="51" xfId="1" applyFont="1" applyFill="1" applyBorder="1" applyAlignment="1"/>
    <xf numFmtId="0" fontId="21" fillId="5" borderId="25" xfId="1" applyFont="1" applyFill="1" applyBorder="1" applyAlignment="1"/>
    <xf numFmtId="0" fontId="8" fillId="0" borderId="0" xfId="1" applyFont="1" applyAlignment="1">
      <alignment horizontal="center" vertical="center"/>
    </xf>
    <xf numFmtId="0" fontId="6" fillId="0" borderId="0" xfId="1" applyFont="1" applyAlignment="1">
      <alignment vertical="center" wrapText="1"/>
    </xf>
    <xf numFmtId="0" fontId="42" fillId="0" borderId="0" xfId="1" applyFont="1">
      <alignment vertical="center"/>
    </xf>
    <xf numFmtId="0" fontId="6" fillId="0" borderId="0" xfId="1" applyFont="1" applyAlignment="1">
      <alignment horizontal="right" vertical="center"/>
    </xf>
    <xf numFmtId="0" fontId="6" fillId="0" borderId="0" xfId="1" applyFont="1" applyAlignment="1">
      <alignment horizontal="center" vertical="top"/>
    </xf>
    <xf numFmtId="0" fontId="6" fillId="0" borderId="0" xfId="1" applyFont="1" applyAlignment="1">
      <alignment horizontal="left" vertical="center"/>
    </xf>
    <xf numFmtId="0" fontId="6" fillId="0" borderId="0" xfId="1" applyFont="1" applyAlignment="1">
      <alignment horizontal="justify" vertical="center"/>
    </xf>
    <xf numFmtId="20" fontId="6" fillId="0" borderId="0" xfId="1" applyNumberFormat="1" applyFont="1">
      <alignment vertical="center"/>
    </xf>
    <xf numFmtId="0" fontId="6" fillId="0" borderId="0" xfId="1" applyFont="1" applyAlignment="1">
      <alignment horizontal="distributed" vertical="top"/>
    </xf>
    <xf numFmtId="0" fontId="6" fillId="0" borderId="0" xfId="1" applyFont="1" applyAlignment="1">
      <alignment vertical="top" wrapText="1"/>
    </xf>
    <xf numFmtId="0" fontId="6" fillId="0" borderId="0" xfId="1" applyFont="1" applyAlignment="1">
      <alignment horizontal="distributed" vertical="top" justifyLastLine="1"/>
    </xf>
    <xf numFmtId="0" fontId="43" fillId="0" borderId="0" xfId="2" applyFont="1" applyAlignment="1" applyProtection="1">
      <alignment vertical="center"/>
    </xf>
    <xf numFmtId="0" fontId="6" fillId="0" borderId="0" xfId="2" applyFont="1" applyAlignment="1" applyProtection="1">
      <alignment vertical="center"/>
    </xf>
    <xf numFmtId="0" fontId="6" fillId="0" borderId="0" xfId="1" applyFont="1" applyAlignment="1">
      <alignment vertical="top"/>
    </xf>
    <xf numFmtId="0" fontId="14" fillId="0" borderId="0" xfId="1" applyFont="1" applyAlignment="1">
      <alignment horizontal="center" vertical="center"/>
    </xf>
    <xf numFmtId="0" fontId="3" fillId="0" borderId="0" xfId="1" applyFont="1" applyAlignment="1"/>
    <xf numFmtId="0" fontId="20" fillId="0" borderId="0" xfId="1" applyFont="1" applyAlignment="1"/>
    <xf numFmtId="0" fontId="36" fillId="0" borderId="0" xfId="1" applyFont="1" applyAlignment="1"/>
    <xf numFmtId="0" fontId="20" fillId="0" borderId="5" xfId="1" applyFont="1" applyBorder="1" applyAlignment="1" applyProtection="1">
      <alignment horizontal="left" vertical="center"/>
      <protection locked="0"/>
    </xf>
    <xf numFmtId="0" fontId="20" fillId="0" borderId="17" xfId="1" applyFont="1" applyBorder="1" applyAlignment="1">
      <alignment horizontal="center" vertical="center"/>
    </xf>
    <xf numFmtId="0" fontId="20" fillId="0" borderId="8" xfId="1" applyFont="1" applyBorder="1" applyAlignment="1" applyProtection="1">
      <alignment horizontal="left" vertical="center"/>
      <protection locked="0"/>
    </xf>
    <xf numFmtId="0" fontId="20" fillId="0" borderId="9" xfId="1" applyFont="1" applyBorder="1" applyAlignment="1">
      <alignment horizontal="center" vertical="center"/>
    </xf>
    <xf numFmtId="0" fontId="6" fillId="0" borderId="33" xfId="1" applyFont="1" applyBorder="1" applyAlignment="1">
      <alignment horizontal="left"/>
    </xf>
    <xf numFmtId="0" fontId="23" fillId="0" borderId="78" xfId="1" applyFont="1" applyBorder="1" applyAlignment="1">
      <alignment horizontal="center" vertical="center"/>
    </xf>
    <xf numFmtId="0" fontId="20" fillId="0" borderId="38" xfId="1" applyFont="1" applyBorder="1" applyAlignment="1">
      <alignment horizontal="center" vertical="center" wrapText="1"/>
    </xf>
    <xf numFmtId="0" fontId="45" fillId="0" borderId="23" xfId="1" applyFont="1" applyBorder="1" applyAlignment="1">
      <alignment horizontal="center" vertical="center" wrapText="1"/>
    </xf>
    <xf numFmtId="0" fontId="45" fillId="0" borderId="25" xfId="1" applyFont="1" applyBorder="1" applyAlignment="1">
      <alignment horizontal="center" vertical="center" wrapText="1" shrinkToFit="1"/>
    </xf>
    <xf numFmtId="0" fontId="20" fillId="0" borderId="23" xfId="1" applyFont="1" applyBorder="1" applyAlignment="1">
      <alignment horizontal="center" vertical="center"/>
    </xf>
    <xf numFmtId="0" fontId="20" fillId="0" borderId="79" xfId="1" applyFont="1" applyBorder="1" applyAlignment="1">
      <alignment horizontal="center" vertical="center"/>
    </xf>
    <xf numFmtId="0" fontId="20" fillId="0" borderId="0" xfId="1" applyFont="1" applyAlignment="1">
      <alignment horizontal="left" vertical="center"/>
    </xf>
    <xf numFmtId="0" fontId="30" fillId="0" borderId="52" xfId="1" applyFont="1" applyBorder="1" applyAlignment="1" applyProtection="1">
      <alignment horizontal="center" vertical="center"/>
      <protection locked="0"/>
    </xf>
    <xf numFmtId="0" fontId="20" fillId="0" borderId="53" xfId="1" applyFont="1" applyBorder="1" applyProtection="1">
      <alignment vertical="center"/>
      <protection locked="0"/>
    </xf>
    <xf numFmtId="0" fontId="20" fillId="0" borderId="52" xfId="1" applyFont="1" applyBorder="1" applyProtection="1">
      <alignment vertical="center"/>
      <protection locked="0"/>
    </xf>
    <xf numFmtId="0" fontId="30" fillId="0" borderId="53" xfId="1" applyFont="1" applyBorder="1" applyAlignment="1" applyProtection="1">
      <alignment horizontal="center" vertical="center"/>
      <protection locked="0"/>
    </xf>
    <xf numFmtId="0" fontId="20" fillId="0" borderId="53" xfId="1" applyFont="1" applyBorder="1" applyAlignment="1" applyProtection="1">
      <alignment horizontal="center" vertical="center"/>
      <protection locked="0"/>
    </xf>
    <xf numFmtId="0" fontId="30" fillId="0" borderId="55" xfId="1" applyFont="1" applyBorder="1" applyAlignment="1" applyProtection="1">
      <alignment horizontal="center" vertical="center"/>
      <protection locked="0"/>
    </xf>
    <xf numFmtId="0" fontId="20" fillId="0" borderId="81" xfId="1" applyFont="1" applyBorder="1" applyAlignment="1" applyProtection="1">
      <alignment horizontal="center" vertical="center"/>
      <protection locked="0"/>
    </xf>
    <xf numFmtId="0" fontId="30" fillId="0" borderId="82" xfId="1" applyFont="1" applyBorder="1" applyAlignment="1" applyProtection="1">
      <alignment horizontal="center" vertical="center"/>
      <protection locked="0"/>
    </xf>
    <xf numFmtId="0" fontId="20" fillId="0" borderId="9" xfId="1" applyFont="1" applyBorder="1" applyProtection="1">
      <alignment vertical="center"/>
      <protection locked="0"/>
    </xf>
    <xf numFmtId="0" fontId="20" fillId="0" borderId="82" xfId="1" applyFont="1" applyBorder="1" applyProtection="1">
      <alignment vertical="center"/>
      <protection locked="0"/>
    </xf>
    <xf numFmtId="0" fontId="20" fillId="0" borderId="9" xfId="1" applyFont="1" applyBorder="1" applyAlignment="1" applyProtection="1">
      <alignment horizontal="center" vertical="center"/>
      <protection locked="0"/>
    </xf>
    <xf numFmtId="0" fontId="30" fillId="0" borderId="10" xfId="1" applyFont="1" applyBorder="1" applyAlignment="1" applyProtection="1">
      <alignment horizontal="center" vertical="center"/>
      <protection locked="0"/>
    </xf>
    <xf numFmtId="0" fontId="20" fillId="0" borderId="83" xfId="1" applyFont="1" applyBorder="1" applyAlignment="1" applyProtection="1">
      <alignment horizontal="center" vertical="center"/>
      <protection locked="0"/>
    </xf>
    <xf numFmtId="0" fontId="20" fillId="0" borderId="0" xfId="1" applyFont="1" applyAlignment="1" applyProtection="1">
      <alignment horizontal="center" vertical="center"/>
      <protection locked="0"/>
    </xf>
    <xf numFmtId="0" fontId="20" fillId="0" borderId="0" xfId="1" applyFont="1" applyAlignment="1" applyProtection="1">
      <alignment horizontal="left" vertical="center"/>
      <protection locked="0"/>
    </xf>
    <xf numFmtId="0" fontId="20" fillId="4" borderId="0" xfId="1" applyFont="1" applyFill="1" applyAlignment="1">
      <alignment horizontal="center" vertical="center"/>
    </xf>
    <xf numFmtId="0" fontId="20" fillId="4" borderId="0" xfId="1" applyFont="1" applyFill="1" applyAlignment="1">
      <alignment horizontal="left" vertical="center"/>
    </xf>
    <xf numFmtId="0" fontId="20" fillId="0" borderId="0" xfId="1" applyFont="1" applyAlignment="1">
      <alignment horizontal="center"/>
    </xf>
    <xf numFmtId="0" fontId="20" fillId="0" borderId="0" xfId="1" applyFont="1" applyAlignment="1">
      <alignment horizontal="right"/>
    </xf>
    <xf numFmtId="0" fontId="20" fillId="0" borderId="0" xfId="1" applyFont="1" applyAlignment="1">
      <alignment horizontal="left"/>
    </xf>
    <xf numFmtId="0" fontId="21" fillId="0" borderId="33" xfId="1" applyFont="1" applyBorder="1" applyAlignment="1">
      <alignment horizontal="center" vertical="center"/>
    </xf>
    <xf numFmtId="0" fontId="20" fillId="0" borderId="0" xfId="1" applyFont="1" applyAlignment="1" applyProtection="1">
      <alignment horizontal="right" vertical="center" shrinkToFit="1"/>
      <protection locked="0"/>
    </xf>
    <xf numFmtId="177" fontId="20" fillId="0" borderId="0" xfId="3" quotePrefix="1" applyNumberFormat="1" applyFont="1" applyFill="1" applyBorder="1" applyAlignment="1">
      <alignment horizontal="right" vertical="center" shrinkToFit="1"/>
    </xf>
    <xf numFmtId="38" fontId="20" fillId="0" borderId="0" xfId="3" applyFont="1" applyFill="1" applyBorder="1" applyAlignment="1">
      <alignment horizontal="right" vertical="center"/>
    </xf>
    <xf numFmtId="0" fontId="20" fillId="0" borderId="38" xfId="1" applyFont="1" applyBorder="1" applyAlignment="1">
      <alignment horizontal="center" vertical="center"/>
    </xf>
    <xf numFmtId="0" fontId="20" fillId="0" borderId="33" xfId="1" applyFont="1" applyBorder="1" applyAlignment="1">
      <alignment horizontal="center" vertical="center"/>
    </xf>
    <xf numFmtId="38" fontId="6" fillId="0" borderId="38" xfId="3" applyFont="1" applyFill="1" applyBorder="1" applyAlignment="1">
      <alignment vertical="center"/>
    </xf>
    <xf numFmtId="0" fontId="20" fillId="0" borderId="54" xfId="1" applyFont="1" applyBorder="1" applyAlignment="1">
      <alignment horizontal="center" vertical="center"/>
    </xf>
    <xf numFmtId="0" fontId="20" fillId="0" borderId="55" xfId="1" applyFont="1" applyBorder="1" applyAlignment="1" applyProtection="1">
      <alignment vertical="center" shrinkToFit="1"/>
      <protection locked="0"/>
    </xf>
    <xf numFmtId="177" fontId="6" fillId="0" borderId="52" xfId="3" applyNumberFormat="1" applyFont="1" applyFill="1" applyBorder="1" applyAlignment="1">
      <alignment horizontal="right" vertical="center" shrinkToFit="1"/>
    </xf>
    <xf numFmtId="38" fontId="20" fillId="0" borderId="0" xfId="3" applyFont="1" applyFill="1" applyBorder="1" applyAlignment="1">
      <alignment vertical="center"/>
    </xf>
    <xf numFmtId="0" fontId="20" fillId="0" borderId="53" xfId="1" applyFont="1" applyBorder="1" applyAlignment="1">
      <alignment horizontal="center" vertical="center"/>
    </xf>
    <xf numFmtId="38" fontId="6" fillId="0" borderId="53" xfId="3" applyFont="1" applyFill="1" applyBorder="1" applyAlignment="1">
      <alignment vertical="center"/>
    </xf>
    <xf numFmtId="177" fontId="6" fillId="0" borderId="61" xfId="3" applyNumberFormat="1" applyFont="1" applyFill="1" applyBorder="1" applyAlignment="1">
      <alignment horizontal="right" vertical="center" shrinkToFit="1"/>
    </xf>
    <xf numFmtId="0" fontId="20" fillId="0" borderId="50" xfId="1" applyFont="1" applyBorder="1">
      <alignment vertical="center"/>
    </xf>
    <xf numFmtId="0" fontId="20" fillId="0" borderId="50" xfId="1" applyFont="1" applyBorder="1" applyAlignment="1">
      <alignment horizontal="center" vertical="center"/>
    </xf>
    <xf numFmtId="177" fontId="14" fillId="5" borderId="52" xfId="1" applyNumberFormat="1" applyFont="1" applyFill="1" applyBorder="1">
      <alignment vertical="center"/>
    </xf>
    <xf numFmtId="0" fontId="20" fillId="0" borderId="33" xfId="1" applyFont="1" applyBorder="1">
      <alignment vertical="center"/>
    </xf>
    <xf numFmtId="177" fontId="14" fillId="5" borderId="50" xfId="1" applyNumberFormat="1" applyFont="1" applyFill="1" applyBorder="1">
      <alignment vertical="center"/>
    </xf>
    <xf numFmtId="0" fontId="20" fillId="0" borderId="39" xfId="1" applyFont="1" applyBorder="1" applyAlignment="1"/>
    <xf numFmtId="0" fontId="20" fillId="0" borderId="50" xfId="1" applyFont="1" applyBorder="1" applyAlignment="1"/>
    <xf numFmtId="0" fontId="20" fillId="0" borderId="24" xfId="1" applyFont="1" applyBorder="1" applyAlignment="1"/>
    <xf numFmtId="0" fontId="20" fillId="0" borderId="52" xfId="1" applyFont="1" applyBorder="1">
      <alignment vertical="center"/>
    </xf>
    <xf numFmtId="0" fontId="20" fillId="0" borderId="24" xfId="1" applyFont="1" applyBorder="1" applyProtection="1">
      <alignment vertical="center"/>
      <protection locked="0"/>
    </xf>
    <xf numFmtId="0" fontId="20" fillId="0" borderId="38" xfId="1" applyFont="1" applyBorder="1" applyAlignment="1"/>
    <xf numFmtId="0" fontId="20" fillId="0" borderId="33" xfId="1" applyFont="1" applyBorder="1" applyAlignment="1"/>
    <xf numFmtId="0" fontId="7" fillId="0" borderId="0" xfId="1" applyFont="1">
      <alignment vertical="center"/>
    </xf>
    <xf numFmtId="0" fontId="13" fillId="0" borderId="0" xfId="1" applyFont="1" applyAlignment="1">
      <alignment horizontal="right" vertical="center"/>
    </xf>
    <xf numFmtId="0" fontId="13" fillId="0" borderId="24" xfId="1" applyFont="1" applyBorder="1">
      <alignment vertical="center"/>
    </xf>
    <xf numFmtId="0" fontId="13" fillId="0" borderId="38" xfId="1" applyFont="1" applyBorder="1">
      <alignment vertical="center"/>
    </xf>
    <xf numFmtId="0" fontId="13" fillId="0" borderId="33" xfId="1" applyFont="1" applyBorder="1">
      <alignment vertical="center"/>
    </xf>
    <xf numFmtId="0" fontId="44" fillId="0" borderId="0" xfId="1" applyFont="1">
      <alignment vertical="center"/>
    </xf>
    <xf numFmtId="0" fontId="20" fillId="5" borderId="0" xfId="1" applyFont="1" applyFill="1" applyAlignment="1"/>
    <xf numFmtId="0" fontId="47" fillId="0" borderId="0" xfId="5" applyFont="1" applyAlignment="1">
      <alignment horizontal="left" vertical="center"/>
    </xf>
    <xf numFmtId="0" fontId="46" fillId="0" borderId="0" xfId="5">
      <alignment vertical="center"/>
    </xf>
    <xf numFmtId="0" fontId="46" fillId="0" borderId="0" xfId="5" applyAlignment="1">
      <alignment horizontal="center" vertical="center"/>
    </xf>
    <xf numFmtId="0" fontId="48" fillId="0" borderId="0" xfId="5" applyFont="1">
      <alignment vertical="center"/>
    </xf>
    <xf numFmtId="0" fontId="49" fillId="0" borderId="0" xfId="5" applyFont="1">
      <alignment vertical="center"/>
    </xf>
    <xf numFmtId="0" fontId="48" fillId="0" borderId="0" xfId="5" applyFont="1" applyAlignment="1">
      <alignment horizontal="left" vertical="center"/>
    </xf>
    <xf numFmtId="0" fontId="46" fillId="0" borderId="0" xfId="5" applyAlignment="1">
      <alignment horizontal="left" vertical="center"/>
    </xf>
    <xf numFmtId="0" fontId="6" fillId="0" borderId="0" xfId="0" applyFont="1" applyAlignment="1">
      <alignment horizontal="right" vertical="center"/>
    </xf>
    <xf numFmtId="0" fontId="26" fillId="0" borderId="0" xfId="0" applyFont="1">
      <alignment vertical="center"/>
    </xf>
    <xf numFmtId="0" fontId="38" fillId="0" borderId="23" xfId="1" applyFont="1" applyBorder="1" applyAlignment="1">
      <alignment horizontal="center" vertical="center" wrapText="1"/>
    </xf>
    <xf numFmtId="0" fontId="10" fillId="0" borderId="0" xfId="1" applyFont="1" applyAlignment="1">
      <alignment horizontal="left" vertical="center"/>
    </xf>
    <xf numFmtId="0" fontId="20" fillId="0" borderId="62" xfId="1" applyFont="1" applyBorder="1" applyAlignment="1">
      <alignment horizontal="center" vertical="center" wrapText="1"/>
    </xf>
    <xf numFmtId="0" fontId="20" fillId="0" borderId="80" xfId="1" applyFont="1" applyBorder="1" applyAlignment="1">
      <alignment horizontal="center" vertical="center"/>
    </xf>
    <xf numFmtId="0" fontId="20" fillId="0" borderId="7" xfId="1" applyFont="1" applyBorder="1" applyAlignment="1">
      <alignment horizontal="center" vertical="center"/>
    </xf>
    <xf numFmtId="0" fontId="19" fillId="0" borderId="12" xfId="0" applyFont="1" applyBorder="1">
      <alignment vertical="center"/>
    </xf>
    <xf numFmtId="0" fontId="6" fillId="0" borderId="53" xfId="1" applyFont="1" applyBorder="1" applyAlignment="1" applyProtection="1">
      <alignment horizontal="left" vertical="center"/>
      <protection locked="0"/>
    </xf>
    <xf numFmtId="0" fontId="20" fillId="5" borderId="0" xfId="1" applyFont="1" applyFill="1" applyAlignment="1">
      <alignment horizontal="center" vertical="center"/>
    </xf>
    <xf numFmtId="0" fontId="13" fillId="0" borderId="0" xfId="2" applyFont="1" applyAlignment="1" applyProtection="1">
      <alignment vertical="center"/>
    </xf>
    <xf numFmtId="0" fontId="53" fillId="0" borderId="0" xfId="2" applyFont="1" applyAlignment="1" applyProtection="1">
      <alignment vertical="center"/>
    </xf>
    <xf numFmtId="0" fontId="20" fillId="0" borderId="0" xfId="0" applyFont="1">
      <alignment vertical="center"/>
    </xf>
    <xf numFmtId="0" fontId="7" fillId="5" borderId="0" xfId="1" applyFont="1" applyFill="1">
      <alignment vertical="center"/>
    </xf>
    <xf numFmtId="0" fontId="3" fillId="5" borderId="12" xfId="1" applyFont="1" applyFill="1" applyBorder="1" applyAlignment="1">
      <alignment horizontal="center" vertical="center"/>
    </xf>
    <xf numFmtId="0" fontId="20" fillId="5" borderId="12" xfId="1" applyFont="1" applyFill="1" applyBorder="1">
      <alignment vertical="center"/>
    </xf>
    <xf numFmtId="0" fontId="36" fillId="5" borderId="12" xfId="1" applyFont="1" applyFill="1" applyBorder="1" applyAlignment="1">
      <alignment horizontal="center" vertical="center"/>
    </xf>
    <xf numFmtId="0" fontId="3" fillId="5" borderId="12" xfId="1" applyFont="1" applyFill="1" applyBorder="1">
      <alignment vertical="center"/>
    </xf>
    <xf numFmtId="0" fontId="3" fillId="5" borderId="0" xfId="1" applyFont="1" applyFill="1">
      <alignment vertical="center"/>
    </xf>
    <xf numFmtId="0" fontId="7" fillId="5" borderId="0" xfId="1" applyFont="1" applyFill="1" applyAlignment="1">
      <alignment horizontal="right" vertical="center"/>
    </xf>
    <xf numFmtId="0" fontId="20" fillId="0" borderId="0" xfId="1" applyFont="1" applyAlignment="1">
      <alignment horizontal="center" vertical="center" wrapText="1"/>
    </xf>
    <xf numFmtId="0" fontId="20" fillId="5" borderId="0" xfId="1" applyFont="1" applyFill="1" applyAlignment="1">
      <alignment vertical="center" wrapText="1"/>
    </xf>
    <xf numFmtId="0" fontId="20" fillId="5" borderId="0" xfId="1" applyFont="1" applyFill="1" applyAlignment="1">
      <alignment horizontal="center" vertical="center" wrapText="1"/>
    </xf>
    <xf numFmtId="0" fontId="20" fillId="5" borderId="0" xfId="1" applyFont="1" applyFill="1" applyAlignment="1">
      <alignment horizontal="right" vertical="center"/>
    </xf>
    <xf numFmtId="0" fontId="20" fillId="0" borderId="55" xfId="1" applyFont="1" applyBorder="1" applyAlignment="1">
      <alignment vertical="center" shrinkToFit="1"/>
    </xf>
    <xf numFmtId="0" fontId="20" fillId="0" borderId="0" xfId="1" applyFont="1" applyAlignment="1">
      <alignment horizontal="center" vertical="center" shrinkToFit="1"/>
    </xf>
    <xf numFmtId="0" fontId="20" fillId="0" borderId="55" xfId="1" applyFont="1" applyBorder="1" applyAlignment="1" applyProtection="1">
      <alignment horizontal="center" vertical="center"/>
      <protection locked="0"/>
    </xf>
    <xf numFmtId="0" fontId="6" fillId="0" borderId="97" xfId="1" applyFont="1" applyBorder="1" applyAlignment="1" applyProtection="1">
      <alignment horizontal="center" vertical="center"/>
      <protection locked="0"/>
    </xf>
    <xf numFmtId="0" fontId="20" fillId="0" borderId="96" xfId="1" applyFont="1" applyBorder="1" applyAlignment="1" applyProtection="1">
      <alignment horizontal="center" vertical="center"/>
      <protection locked="0"/>
    </xf>
    <xf numFmtId="177" fontId="20" fillId="2" borderId="115" xfId="1" applyNumberFormat="1" applyFont="1" applyFill="1" applyBorder="1" applyAlignment="1">
      <alignment horizontal="center" vertical="center"/>
    </xf>
    <xf numFmtId="177" fontId="20" fillId="0" borderId="0" xfId="1" applyNumberFormat="1" applyFont="1" applyAlignment="1">
      <alignment horizontal="right" vertical="center"/>
    </xf>
    <xf numFmtId="0" fontId="6" fillId="0" borderId="48" xfId="1" applyFont="1" applyBorder="1" applyAlignment="1" applyProtection="1">
      <alignment horizontal="center" vertical="center"/>
      <protection locked="0"/>
    </xf>
    <xf numFmtId="0" fontId="6" fillId="0" borderId="20" xfId="1" applyFont="1" applyBorder="1" applyAlignment="1" applyProtection="1">
      <alignment horizontal="center" vertical="center"/>
      <protection locked="0"/>
    </xf>
    <xf numFmtId="177" fontId="20" fillId="0" borderId="13" xfId="1" applyNumberFormat="1" applyFont="1" applyBorder="1" applyAlignment="1">
      <alignment horizontal="right" vertical="center"/>
    </xf>
    <xf numFmtId="0" fontId="23" fillId="0" borderId="52" xfId="1" applyFont="1" applyBorder="1" applyAlignment="1">
      <alignment horizontal="center" vertical="center"/>
    </xf>
    <xf numFmtId="0" fontId="23" fillId="0" borderId="55" xfId="1" applyFont="1" applyBorder="1" applyAlignment="1">
      <alignment horizontal="center" vertical="center"/>
    </xf>
    <xf numFmtId="0" fontId="23" fillId="0" borderId="53" xfId="1" applyFont="1" applyBorder="1" applyAlignment="1">
      <alignment horizontal="center" vertical="center"/>
    </xf>
    <xf numFmtId="177" fontId="20" fillId="0" borderId="55" xfId="1" applyNumberFormat="1" applyFont="1" applyBorder="1">
      <alignment vertical="center"/>
    </xf>
    <xf numFmtId="0" fontId="23" fillId="0" borderId="52" xfId="1" applyFont="1" applyBorder="1" applyAlignment="1">
      <alignment horizontal="center" vertical="center" wrapText="1"/>
    </xf>
    <xf numFmtId="0" fontId="23" fillId="0" borderId="62" xfId="1" applyFont="1" applyBorder="1" applyAlignment="1">
      <alignment horizontal="center" vertical="center"/>
    </xf>
    <xf numFmtId="0" fontId="23" fillId="0" borderId="34" xfId="1" applyFont="1" applyBorder="1" applyAlignment="1">
      <alignment horizontal="center" vertical="center" shrinkToFit="1"/>
    </xf>
    <xf numFmtId="0" fontId="23" fillId="0" borderId="33" xfId="1" applyFont="1" applyBorder="1" applyAlignment="1">
      <alignment horizontal="center" vertical="center" shrinkToFit="1"/>
    </xf>
    <xf numFmtId="177" fontId="20" fillId="0" borderId="33" xfId="1" applyNumberFormat="1" applyFont="1" applyBorder="1" applyAlignment="1">
      <alignment horizontal="right" vertical="center"/>
    </xf>
    <xf numFmtId="0" fontId="23" fillId="0" borderId="53" xfId="1" applyFont="1" applyBorder="1" applyAlignment="1">
      <alignment horizontal="left" vertical="center"/>
    </xf>
    <xf numFmtId="0" fontId="23" fillId="0" borderId="54" xfId="1" applyFont="1" applyBorder="1" applyAlignment="1">
      <alignment horizontal="center" vertical="center"/>
    </xf>
    <xf numFmtId="0" fontId="23" fillId="0" borderId="55" xfId="1" applyFont="1" applyBorder="1" applyAlignment="1">
      <alignment horizontal="center" vertical="center" shrinkToFit="1"/>
    </xf>
    <xf numFmtId="0" fontId="23" fillId="0" borderId="54" xfId="1" applyFont="1" applyBorder="1" applyAlignment="1">
      <alignment horizontal="center" vertical="center" shrinkToFit="1"/>
    </xf>
    <xf numFmtId="177" fontId="20" fillId="0" borderId="55" xfId="1" applyNumberFormat="1" applyFont="1" applyBorder="1" applyAlignment="1">
      <alignment horizontal="right" vertical="center"/>
    </xf>
    <xf numFmtId="0" fontId="23" fillId="0" borderId="12" xfId="1" applyFont="1" applyBorder="1" applyAlignment="1">
      <alignment horizontal="center" vertical="center" shrinkToFit="1"/>
    </xf>
    <xf numFmtId="177" fontId="55" fillId="0" borderId="12" xfId="1" applyNumberFormat="1" applyFont="1" applyBorder="1" applyAlignment="1">
      <alignment horizontal="center" vertical="center" shrinkToFit="1"/>
    </xf>
    <xf numFmtId="0" fontId="20" fillId="5" borderId="0" xfId="1" applyFont="1" applyFill="1" applyAlignment="1">
      <alignment horizontal="left" vertical="center"/>
    </xf>
    <xf numFmtId="0" fontId="6" fillId="0" borderId="106" xfId="1" applyFont="1" applyBorder="1" applyAlignment="1" applyProtection="1">
      <alignment horizontal="center" vertical="center"/>
      <protection locked="0"/>
    </xf>
    <xf numFmtId="0" fontId="6" fillId="0" borderId="99" xfId="1" applyFont="1" applyBorder="1" applyAlignment="1" applyProtection="1">
      <alignment horizontal="center" vertical="center"/>
      <protection locked="0"/>
    </xf>
    <xf numFmtId="0" fontId="6" fillId="0" borderId="118" xfId="1" applyFont="1" applyBorder="1" applyAlignment="1" applyProtection="1">
      <alignment horizontal="left" vertical="center"/>
      <protection locked="0"/>
    </xf>
    <xf numFmtId="0" fontId="20" fillId="0" borderId="34" xfId="1" applyFont="1" applyBorder="1" applyAlignment="1" applyProtection="1">
      <alignment horizontal="center" vertical="center" wrapText="1"/>
      <protection locked="0"/>
    </xf>
    <xf numFmtId="181" fontId="6" fillId="0" borderId="17" xfId="1" applyNumberFormat="1" applyFont="1" applyBorder="1" applyAlignment="1" applyProtection="1">
      <alignment horizontal="center" vertical="center" wrapText="1"/>
      <protection locked="0"/>
    </xf>
    <xf numFmtId="0" fontId="6" fillId="0" borderId="62" xfId="1" applyFont="1" applyBorder="1" applyAlignment="1" applyProtection="1">
      <alignment horizontal="center" vertical="center"/>
      <protection locked="0"/>
    </xf>
    <xf numFmtId="0" fontId="6" fillId="0" borderId="118" xfId="1" applyFont="1" applyBorder="1" applyAlignment="1" applyProtection="1">
      <alignment horizontal="center" vertical="center"/>
      <protection locked="0"/>
    </xf>
    <xf numFmtId="0" fontId="20" fillId="0" borderId="119" xfId="1" applyFont="1" applyBorder="1" applyAlignment="1" applyProtection="1">
      <alignment horizontal="center" vertical="center"/>
      <protection locked="0"/>
    </xf>
    <xf numFmtId="177" fontId="6" fillId="0" borderId="33" xfId="1" applyNumberFormat="1" applyFont="1" applyBorder="1" applyAlignment="1">
      <alignment horizontal="right" vertical="center"/>
    </xf>
    <xf numFmtId="182" fontId="6" fillId="0" borderId="62" xfId="1" applyNumberFormat="1" applyFont="1" applyBorder="1" applyAlignment="1" applyProtection="1">
      <alignment horizontal="center" vertical="center"/>
      <protection locked="0"/>
    </xf>
    <xf numFmtId="182" fontId="6" fillId="0" borderId="38" xfId="1" applyNumberFormat="1" applyFont="1" applyBorder="1" applyAlignment="1" applyProtection="1">
      <alignment horizontal="center" vertical="center" shrinkToFit="1"/>
      <protection locked="0"/>
    </xf>
    <xf numFmtId="0" fontId="20" fillId="4" borderId="0" xfId="1" applyFont="1" applyFill="1">
      <alignment vertical="center"/>
    </xf>
    <xf numFmtId="57" fontId="20" fillId="4" borderId="0" xfId="1" applyNumberFormat="1" applyFont="1" applyFill="1">
      <alignment vertical="center"/>
    </xf>
    <xf numFmtId="177" fontId="20" fillId="4" borderId="0" xfId="1" applyNumberFormat="1" applyFont="1" applyFill="1">
      <alignment vertical="center"/>
    </xf>
    <xf numFmtId="177" fontId="20" fillId="4" borderId="0" xfId="1" applyNumberFormat="1" applyFont="1" applyFill="1" applyAlignment="1">
      <alignment horizontal="right" vertical="center"/>
    </xf>
    <xf numFmtId="182" fontId="20" fillId="4" borderId="0" xfId="1" applyNumberFormat="1" applyFont="1" applyFill="1" applyAlignment="1">
      <alignment horizontal="center" vertical="center"/>
    </xf>
    <xf numFmtId="0" fontId="6" fillId="0" borderId="120" xfId="1" applyFont="1" applyBorder="1" applyAlignment="1" applyProtection="1">
      <alignment horizontal="center" vertical="center"/>
      <protection locked="0"/>
    </xf>
    <xf numFmtId="0" fontId="20" fillId="0" borderId="55" xfId="1" applyFont="1" applyBorder="1" applyAlignment="1" applyProtection="1">
      <alignment horizontal="center" vertical="center" wrapText="1"/>
      <protection locked="0"/>
    </xf>
    <xf numFmtId="181" fontId="6" fillId="0" borderId="53" xfId="1" applyNumberFormat="1" applyFont="1" applyBorder="1" applyAlignment="1" applyProtection="1">
      <alignment horizontal="center" vertical="center" wrapText="1"/>
      <protection locked="0"/>
    </xf>
    <xf numFmtId="0" fontId="20" fillId="0" borderId="121" xfId="1" applyFont="1" applyBorder="1" applyAlignment="1" applyProtection="1">
      <alignment horizontal="center" vertical="center"/>
      <protection locked="0"/>
    </xf>
    <xf numFmtId="182" fontId="6" fillId="0" borderId="52" xfId="1" applyNumberFormat="1" applyFont="1" applyBorder="1" applyAlignment="1" applyProtection="1">
      <alignment horizontal="center" vertical="center"/>
      <protection locked="0"/>
    </xf>
    <xf numFmtId="182" fontId="6" fillId="0" borderId="53" xfId="1" applyNumberFormat="1" applyFont="1" applyBorder="1" applyAlignment="1" applyProtection="1">
      <alignment horizontal="center" vertical="center" shrinkToFit="1"/>
      <protection locked="0"/>
    </xf>
    <xf numFmtId="0" fontId="20" fillId="0" borderId="52" xfId="1" applyFont="1" applyBorder="1" applyAlignment="1" applyProtection="1">
      <alignment horizontal="center" vertical="center"/>
      <protection locked="0"/>
    </xf>
    <xf numFmtId="0" fontId="6" fillId="0" borderId="104" xfId="1" applyFont="1" applyBorder="1" applyAlignment="1" applyProtection="1">
      <alignment horizontal="center" vertical="center"/>
      <protection locked="0"/>
    </xf>
    <xf numFmtId="0" fontId="6" fillId="0" borderId="82" xfId="1" applyFont="1" applyBorder="1" applyAlignment="1" applyProtection="1">
      <alignment horizontal="left" vertical="center"/>
      <protection locked="0"/>
    </xf>
    <xf numFmtId="0" fontId="20" fillId="0" borderId="10" xfId="1" applyFont="1" applyBorder="1" applyAlignment="1" applyProtection="1">
      <alignment horizontal="center" vertical="center"/>
      <protection locked="0"/>
    </xf>
    <xf numFmtId="181" fontId="6" fillId="0" borderId="9" xfId="1" applyNumberFormat="1" applyFont="1" applyBorder="1" applyAlignment="1" applyProtection="1">
      <alignment horizontal="center" vertical="center" wrapText="1"/>
      <protection locked="0"/>
    </xf>
    <xf numFmtId="0" fontId="6" fillId="0" borderId="19" xfId="1" applyFont="1" applyBorder="1" applyAlignment="1" applyProtection="1">
      <alignment horizontal="center" vertical="center"/>
      <protection locked="0"/>
    </xf>
    <xf numFmtId="177" fontId="6" fillId="0" borderId="10" xfId="1" applyNumberFormat="1" applyFont="1" applyBorder="1" applyAlignment="1">
      <alignment horizontal="right" vertical="center"/>
    </xf>
    <xf numFmtId="182" fontId="6" fillId="0" borderId="82" xfId="1" applyNumberFormat="1" applyFont="1" applyBorder="1" applyAlignment="1" applyProtection="1">
      <alignment horizontal="center" vertical="center"/>
      <protection locked="0"/>
    </xf>
    <xf numFmtId="182" fontId="6" fillId="0" borderId="9" xfId="1" applyNumberFormat="1" applyFont="1" applyBorder="1" applyAlignment="1" applyProtection="1">
      <alignment horizontal="center" vertical="center" shrinkToFit="1"/>
      <protection locked="0"/>
    </xf>
    <xf numFmtId="0" fontId="6" fillId="0" borderId="82" xfId="1" applyFont="1" applyBorder="1" applyAlignment="1" applyProtection="1">
      <alignment horizontal="center" vertical="center"/>
      <protection locked="0"/>
    </xf>
    <xf numFmtId="0" fontId="6" fillId="0" borderId="0" xfId="1" applyFont="1" applyAlignment="1" applyProtection="1">
      <alignment horizontal="right" vertical="center"/>
      <protection locked="0"/>
    </xf>
    <xf numFmtId="0" fontId="20" fillId="5" borderId="56" xfId="1" applyFont="1" applyFill="1" applyBorder="1">
      <alignment vertical="center"/>
    </xf>
    <xf numFmtId="0" fontId="20" fillId="5" borderId="57" xfId="1" applyFont="1" applyFill="1" applyBorder="1">
      <alignment vertical="center"/>
    </xf>
    <xf numFmtId="57" fontId="20" fillId="5" borderId="57" xfId="1" applyNumberFormat="1" applyFont="1" applyFill="1" applyBorder="1">
      <alignment vertical="center"/>
    </xf>
    <xf numFmtId="177" fontId="10" fillId="2" borderId="20" xfId="1" applyNumberFormat="1" applyFont="1" applyFill="1" applyBorder="1">
      <alignment vertical="center"/>
    </xf>
    <xf numFmtId="0" fontId="20" fillId="5" borderId="59" xfId="1" applyFont="1" applyFill="1" applyBorder="1">
      <alignment vertical="center"/>
    </xf>
    <xf numFmtId="0" fontId="20" fillId="5" borderId="57" xfId="1" applyFont="1" applyFill="1" applyBorder="1" applyAlignment="1">
      <alignment horizontal="right" vertical="center"/>
    </xf>
    <xf numFmtId="177" fontId="20" fillId="5" borderId="0" xfId="1" applyNumberFormat="1" applyFont="1" applyFill="1">
      <alignment vertical="center"/>
    </xf>
    <xf numFmtId="0" fontId="20" fillId="5" borderId="2" xfId="1" applyFont="1" applyFill="1" applyBorder="1">
      <alignment vertical="center"/>
    </xf>
    <xf numFmtId="0" fontId="20" fillId="5" borderId="2" xfId="1" applyFont="1" applyFill="1" applyBorder="1" applyAlignment="1">
      <alignment horizontal="left" vertical="center"/>
    </xf>
    <xf numFmtId="0" fontId="20" fillId="5" borderId="2" xfId="1" applyFont="1" applyFill="1" applyBorder="1" applyAlignment="1">
      <alignment horizontal="center" vertical="center"/>
    </xf>
    <xf numFmtId="0" fontId="20" fillId="5" borderId="2" xfId="1" applyFont="1" applyFill="1" applyBorder="1" applyAlignment="1">
      <alignment horizontal="right" vertical="center"/>
    </xf>
    <xf numFmtId="57" fontId="20" fillId="5" borderId="0" xfId="1" applyNumberFormat="1" applyFont="1" applyFill="1">
      <alignment vertical="center"/>
    </xf>
    <xf numFmtId="0" fontId="20" fillId="5" borderId="0" xfId="1" applyFont="1" applyFill="1" applyAlignment="1">
      <alignment horizontal="right" vertical="top" wrapText="1"/>
    </xf>
    <xf numFmtId="0" fontId="36" fillId="5" borderId="0" xfId="1" applyFont="1" applyFill="1" applyAlignment="1">
      <alignment horizontal="center" vertical="center"/>
    </xf>
    <xf numFmtId="0" fontId="36" fillId="5" borderId="0" xfId="1" applyFont="1" applyFill="1">
      <alignment vertical="center"/>
    </xf>
    <xf numFmtId="0" fontId="13" fillId="5" borderId="0" xfId="1" applyFont="1" applyFill="1" applyAlignment="1">
      <alignment horizontal="center" vertical="center"/>
    </xf>
    <xf numFmtId="0" fontId="34" fillId="5" borderId="0" xfId="1" applyFont="1" applyFill="1">
      <alignment vertical="center"/>
    </xf>
    <xf numFmtId="0" fontId="6" fillId="5" borderId="0" xfId="1" applyFont="1" applyFill="1" applyAlignment="1">
      <alignment vertical="center" wrapText="1"/>
    </xf>
    <xf numFmtId="0" fontId="6" fillId="5" borderId="0" xfId="1" applyFont="1" applyFill="1">
      <alignment vertical="center"/>
    </xf>
    <xf numFmtId="0" fontId="34" fillId="5" borderId="0" xfId="2" applyFont="1" applyFill="1" applyAlignment="1" applyProtection="1">
      <alignment vertical="center"/>
    </xf>
    <xf numFmtId="0" fontId="54" fillId="5" borderId="0" xfId="2" applyFont="1" applyFill="1" applyAlignment="1" applyProtection="1">
      <alignment vertical="center"/>
    </xf>
    <xf numFmtId="0" fontId="20" fillId="0" borderId="0" xfId="0" applyFont="1" applyAlignment="1">
      <alignment horizontal="right" vertical="center"/>
    </xf>
    <xf numFmtId="0" fontId="20" fillId="0" borderId="0" xfId="0" applyFont="1" applyAlignment="1">
      <alignment horizontal="distributed" vertical="center"/>
    </xf>
    <xf numFmtId="0" fontId="20" fillId="0" borderId="0" xfId="0" applyFont="1" applyAlignment="1">
      <alignment horizontal="center" vertical="center"/>
    </xf>
    <xf numFmtId="0" fontId="53" fillId="0" borderId="0" xfId="1" applyFont="1">
      <alignment vertical="center"/>
    </xf>
    <xf numFmtId="0" fontId="21" fillId="0" borderId="0" xfId="0" applyFont="1">
      <alignment vertical="center"/>
    </xf>
    <xf numFmtId="0" fontId="21" fillId="0" borderId="33" xfId="0" applyFont="1" applyBorder="1">
      <alignment vertical="center"/>
    </xf>
    <xf numFmtId="0" fontId="21" fillId="0" borderId="0" xfId="0" applyFont="1" applyAlignment="1">
      <alignment horizontal="center" vertical="center"/>
    </xf>
    <xf numFmtId="0" fontId="21" fillId="0" borderId="0" xfId="0" applyFont="1" applyAlignment="1">
      <alignment horizontal="left" vertical="center"/>
    </xf>
    <xf numFmtId="0" fontId="36" fillId="0" borderId="0" xfId="1" applyFont="1">
      <alignment vertical="center"/>
    </xf>
    <xf numFmtId="0" fontId="51" fillId="0" borderId="0" xfId="1" applyFont="1">
      <alignment vertical="center"/>
    </xf>
    <xf numFmtId="0" fontId="52" fillId="0" borderId="0" xfId="1" applyFont="1">
      <alignment vertical="center"/>
    </xf>
    <xf numFmtId="0" fontId="28" fillId="0" borderId="15" xfId="1" applyFont="1" applyBorder="1" applyAlignment="1">
      <alignment horizontal="center" vertical="center" wrapText="1"/>
    </xf>
    <xf numFmtId="0" fontId="20" fillId="0" borderId="118" xfId="1" applyFont="1" applyBorder="1" applyAlignment="1">
      <alignment vertical="center" wrapText="1"/>
    </xf>
    <xf numFmtId="0" fontId="45" fillId="0" borderId="15" xfId="1" applyFont="1" applyBorder="1" applyAlignment="1">
      <alignment horizontal="center" vertical="center" wrapText="1"/>
    </xf>
    <xf numFmtId="0" fontId="45" fillId="0" borderId="16" xfId="1" applyFont="1" applyBorder="1" applyAlignment="1">
      <alignment horizontal="center" vertical="center" wrapText="1" shrinkToFit="1"/>
    </xf>
    <xf numFmtId="0" fontId="20" fillId="0" borderId="112" xfId="1" applyFont="1" applyBorder="1" applyAlignment="1">
      <alignment horizontal="center" vertical="center"/>
    </xf>
    <xf numFmtId="0" fontId="20" fillId="0" borderId="80" xfId="1" applyFont="1" applyBorder="1">
      <alignment vertical="center"/>
    </xf>
    <xf numFmtId="0" fontId="20" fillId="0" borderId="7" xfId="1" applyFont="1" applyBorder="1">
      <alignment vertical="center"/>
    </xf>
    <xf numFmtId="0" fontId="30" fillId="0" borderId="9" xfId="1" applyFont="1" applyBorder="1" applyAlignment="1" applyProtection="1">
      <alignment horizontal="center" vertical="center"/>
      <protection locked="0"/>
    </xf>
    <xf numFmtId="38" fontId="20" fillId="0" borderId="53" xfId="3" applyFont="1" applyFill="1" applyBorder="1" applyAlignment="1">
      <alignment vertical="center"/>
    </xf>
    <xf numFmtId="177" fontId="20" fillId="0" borderId="53" xfId="3" applyNumberFormat="1" applyFont="1" applyFill="1" applyBorder="1" applyAlignment="1">
      <alignment horizontal="right" vertical="center" shrinkToFit="1"/>
    </xf>
    <xf numFmtId="38" fontId="20" fillId="0" borderId="24" xfId="3" applyFont="1" applyFill="1" applyBorder="1" applyAlignment="1">
      <alignment horizontal="right" vertical="center"/>
    </xf>
    <xf numFmtId="0" fontId="20" fillId="0" borderId="55" xfId="1" applyFont="1" applyBorder="1" applyAlignment="1" applyProtection="1">
      <alignment horizontal="right" vertical="center" shrinkToFit="1"/>
      <protection locked="0"/>
    </xf>
    <xf numFmtId="38" fontId="20" fillId="0" borderId="53" xfId="3" quotePrefix="1" applyFont="1" applyFill="1" applyBorder="1" applyAlignment="1">
      <alignment vertical="center"/>
    </xf>
    <xf numFmtId="177" fontId="20" fillId="0" borderId="53" xfId="3" quotePrefix="1" applyNumberFormat="1" applyFont="1" applyFill="1" applyBorder="1" applyAlignment="1">
      <alignment horizontal="right" vertical="center" shrinkToFit="1"/>
    </xf>
    <xf numFmtId="38" fontId="20" fillId="0" borderId="0" xfId="3" applyFont="1" applyFill="1" applyAlignment="1">
      <alignment vertical="center"/>
    </xf>
    <xf numFmtId="0" fontId="20" fillId="0" borderId="0" xfId="1" applyFont="1" applyAlignment="1">
      <alignment vertical="center" shrinkToFit="1"/>
    </xf>
    <xf numFmtId="183" fontId="20" fillId="0" borderId="0" xfId="3" applyNumberFormat="1" applyFont="1" applyFill="1" applyAlignment="1">
      <alignment vertical="center" shrinkToFit="1"/>
    </xf>
    <xf numFmtId="38" fontId="20" fillId="0" borderId="24" xfId="3" applyFont="1" applyFill="1" applyBorder="1" applyAlignment="1">
      <alignment vertical="center"/>
    </xf>
    <xf numFmtId="0" fontId="20" fillId="0" borderId="51" xfId="1" applyFont="1" applyBorder="1" applyAlignment="1" applyProtection="1">
      <alignment vertical="center" shrinkToFit="1"/>
      <protection locked="0"/>
    </xf>
    <xf numFmtId="177" fontId="20" fillId="0" borderId="39" xfId="3" applyNumberFormat="1" applyFont="1" applyFill="1" applyBorder="1" applyAlignment="1">
      <alignment horizontal="right" vertical="center" shrinkToFit="1"/>
    </xf>
    <xf numFmtId="0" fontId="20" fillId="0" borderId="74" xfId="1" applyFont="1" applyBorder="1" applyAlignment="1">
      <alignment horizontal="center" vertical="center"/>
    </xf>
    <xf numFmtId="0" fontId="26" fillId="0" borderId="0" xfId="2" applyFont="1" applyAlignment="1" applyProtection="1">
      <alignment vertical="center"/>
    </xf>
    <xf numFmtId="0" fontId="7" fillId="0" borderId="0" xfId="0" applyFont="1" applyAlignment="1">
      <alignment horizontal="center" vertical="center"/>
    </xf>
    <xf numFmtId="0" fontId="14" fillId="0" borderId="53" xfId="0" applyFont="1" applyBorder="1">
      <alignment vertical="center"/>
    </xf>
    <xf numFmtId="0" fontId="14" fillId="0" borderId="52" xfId="0" applyFont="1" applyBorder="1" applyAlignment="1">
      <alignment horizontal="center" vertical="center"/>
    </xf>
    <xf numFmtId="0" fontId="21" fillId="0" borderId="52" xfId="0" applyFont="1" applyBorder="1" applyAlignment="1">
      <alignment horizontal="center" vertical="center" wrapText="1"/>
    </xf>
    <xf numFmtId="0" fontId="14" fillId="0" borderId="52" xfId="0" applyFont="1" applyBorder="1" applyAlignment="1">
      <alignment horizontal="left" vertical="center"/>
    </xf>
    <xf numFmtId="0" fontId="14" fillId="0" borderId="54" xfId="0" applyFont="1" applyBorder="1" applyAlignment="1">
      <alignment horizontal="center" vertical="center"/>
    </xf>
    <xf numFmtId="3" fontId="14" fillId="0" borderId="54" xfId="0" applyNumberFormat="1" applyFont="1" applyBorder="1">
      <alignment vertical="center"/>
    </xf>
    <xf numFmtId="0" fontId="14" fillId="3" borderId="55" xfId="0" applyFont="1" applyFill="1" applyBorder="1">
      <alignment vertical="center"/>
    </xf>
    <xf numFmtId="0" fontId="21" fillId="0" borderId="50" xfId="0" applyFont="1" applyBorder="1">
      <alignment vertical="center"/>
    </xf>
    <xf numFmtId="0" fontId="21" fillId="0" borderId="39" xfId="0" applyFont="1" applyBorder="1">
      <alignment vertical="center"/>
    </xf>
    <xf numFmtId="0" fontId="21" fillId="0" borderId="50" xfId="0" applyFont="1" applyBorder="1" applyAlignment="1">
      <alignment horizontal="center" vertical="center"/>
    </xf>
    <xf numFmtId="0" fontId="21" fillId="0" borderId="51" xfId="0" applyFont="1" applyBorder="1">
      <alignment vertical="center"/>
    </xf>
    <xf numFmtId="0" fontId="21" fillId="0" borderId="24" xfId="0" applyFont="1" applyBorder="1">
      <alignment vertical="center"/>
    </xf>
    <xf numFmtId="0" fontId="21" fillId="0" borderId="25" xfId="0" applyFont="1" applyBorder="1">
      <alignment vertical="center"/>
    </xf>
    <xf numFmtId="0" fontId="21" fillId="0" borderId="38" xfId="0" applyFont="1" applyBorder="1">
      <alignment vertical="center"/>
    </xf>
    <xf numFmtId="0" fontId="21" fillId="0" borderId="33" xfId="0" applyFont="1" applyBorder="1" applyAlignment="1">
      <alignment horizontal="center" vertical="center"/>
    </xf>
    <xf numFmtId="0" fontId="21" fillId="0" borderId="34" xfId="0" applyFont="1" applyBorder="1">
      <alignment vertical="center"/>
    </xf>
    <xf numFmtId="0" fontId="21" fillId="0" borderId="39" xfId="1" applyFont="1" applyBorder="1">
      <alignment vertical="center"/>
    </xf>
    <xf numFmtId="0" fontId="21" fillId="0" borderId="50" xfId="1" applyFont="1" applyBorder="1">
      <alignment vertical="center"/>
    </xf>
    <xf numFmtId="0" fontId="58" fillId="0" borderId="0" xfId="1" applyFont="1">
      <alignment vertical="center"/>
    </xf>
    <xf numFmtId="0" fontId="56" fillId="0" borderId="0" xfId="2" applyFont="1" applyAlignment="1" applyProtection="1">
      <alignment vertical="center"/>
    </xf>
    <xf numFmtId="0" fontId="17" fillId="0" borderId="0" xfId="1" applyFont="1">
      <alignment vertical="center"/>
    </xf>
    <xf numFmtId="0" fontId="20" fillId="5" borderId="39" xfId="1" applyFont="1" applyFill="1" applyBorder="1" applyAlignment="1"/>
    <xf numFmtId="0" fontId="20" fillId="5" borderId="50" xfId="1" applyFont="1" applyFill="1" applyBorder="1" applyAlignment="1"/>
    <xf numFmtId="0" fontId="20" fillId="5" borderId="24" xfId="1" applyFont="1" applyFill="1" applyBorder="1" applyAlignment="1"/>
    <xf numFmtId="0" fontId="13" fillId="0" borderId="21" xfId="0" applyFont="1" applyBorder="1" applyAlignment="1">
      <alignment vertical="center" shrinkToFit="1"/>
    </xf>
    <xf numFmtId="0" fontId="22" fillId="0" borderId="16" xfId="0" applyFont="1" applyBorder="1" applyAlignment="1">
      <alignment horizontal="center" vertical="center"/>
    </xf>
    <xf numFmtId="0" fontId="22" fillId="0" borderId="128" xfId="0" applyFont="1" applyBorder="1" applyAlignment="1">
      <alignment horizontal="center" vertical="center"/>
    </xf>
    <xf numFmtId="0" fontId="13" fillId="0" borderId="83" xfId="0" applyFont="1" applyBorder="1" applyAlignment="1">
      <alignment vertical="center" shrinkToFit="1"/>
    </xf>
    <xf numFmtId="0" fontId="61" fillId="0" borderId="0" xfId="1" applyFont="1" applyAlignment="1">
      <alignment horizontal="center" vertical="center"/>
    </xf>
    <xf numFmtId="0" fontId="61" fillId="0" borderId="0" xfId="1" applyFont="1">
      <alignment vertical="center"/>
    </xf>
    <xf numFmtId="0" fontId="51" fillId="5" borderId="12" xfId="1" applyFont="1" applyFill="1" applyBorder="1" applyAlignment="1">
      <alignment horizontal="center" vertical="center"/>
    </xf>
    <xf numFmtId="0" fontId="50" fillId="0" borderId="0" xfId="1" applyFont="1">
      <alignment vertical="center"/>
    </xf>
    <xf numFmtId="0" fontId="50" fillId="0" borderId="0" xfId="0" applyFont="1">
      <alignment vertical="center"/>
    </xf>
    <xf numFmtId="0" fontId="13" fillId="0" borderId="39" xfId="1" applyFont="1" applyBorder="1">
      <alignment vertical="center"/>
    </xf>
    <xf numFmtId="0" fontId="13" fillId="0" borderId="50" xfId="1" applyFont="1" applyBorder="1" applyAlignment="1">
      <alignment horizontal="right" vertical="center"/>
    </xf>
    <xf numFmtId="0" fontId="13" fillId="0" borderId="50" xfId="1" applyFont="1" applyBorder="1">
      <alignment vertical="center"/>
    </xf>
    <xf numFmtId="0" fontId="13" fillId="0" borderId="51" xfId="1" applyFont="1" applyBorder="1">
      <alignment vertical="center"/>
    </xf>
    <xf numFmtId="0" fontId="13" fillId="0" borderId="25" xfId="1" applyFont="1" applyBorder="1">
      <alignment vertical="center"/>
    </xf>
    <xf numFmtId="0" fontId="13" fillId="0" borderId="33" xfId="1" applyFont="1" applyBorder="1" applyAlignment="1">
      <alignment horizontal="right" vertical="center"/>
    </xf>
    <xf numFmtId="0" fontId="13" fillId="0" borderId="34" xfId="1" applyFont="1" applyBorder="1">
      <alignment vertical="center"/>
    </xf>
    <xf numFmtId="0" fontId="51" fillId="0" borderId="0" xfId="1" applyFont="1" applyAlignment="1">
      <alignment horizontal="left" vertical="center"/>
    </xf>
    <xf numFmtId="0" fontId="52" fillId="0" borderId="0" xfId="1" applyFont="1" applyAlignment="1">
      <alignment horizontal="left" vertical="center"/>
    </xf>
    <xf numFmtId="0" fontId="53" fillId="0" borderId="0" xfId="1" applyFont="1" applyAlignment="1">
      <alignment horizontal="distributed" vertical="center"/>
    </xf>
    <xf numFmtId="0" fontId="53" fillId="0" borderId="0" xfId="1" applyFont="1" applyAlignment="1">
      <alignment horizontal="right" vertical="center"/>
    </xf>
    <xf numFmtId="0" fontId="63" fillId="0" borderId="0" xfId="5" applyFont="1">
      <alignment vertical="center"/>
    </xf>
    <xf numFmtId="0" fontId="64" fillId="0" borderId="0" xfId="5" applyFont="1">
      <alignment vertical="center"/>
    </xf>
    <xf numFmtId="181" fontId="13" fillId="5" borderId="2" xfId="1" applyNumberFormat="1" applyFont="1" applyFill="1" applyBorder="1" applyAlignment="1">
      <alignment horizontal="center" vertical="center"/>
    </xf>
    <xf numFmtId="0" fontId="6" fillId="0" borderId="0" xfId="1" applyFont="1" applyAlignment="1">
      <alignment horizontal="center" vertical="center"/>
    </xf>
    <xf numFmtId="0" fontId="20" fillId="0" borderId="51" xfId="1" applyFont="1" applyBorder="1" applyAlignment="1">
      <alignment horizontal="center" vertical="center"/>
    </xf>
    <xf numFmtId="0" fontId="30" fillId="0" borderId="61" xfId="1" applyFont="1" applyBorder="1" applyAlignment="1" applyProtection="1">
      <alignment horizontal="center" vertical="center" wrapText="1"/>
      <protection locked="0"/>
    </xf>
    <xf numFmtId="0" fontId="30" fillId="0" borderId="23" xfId="1" applyFont="1" applyBorder="1" applyAlignment="1" applyProtection="1">
      <alignment horizontal="center" vertical="center" wrapText="1"/>
      <protection locked="0"/>
    </xf>
    <xf numFmtId="0" fontId="21" fillId="0" borderId="0" xfId="1" applyFont="1" applyAlignment="1" applyProtection="1">
      <alignment horizontal="center" vertical="center"/>
      <protection locked="0"/>
    </xf>
    <xf numFmtId="0" fontId="30" fillId="0" borderId="0" xfId="1" applyFont="1">
      <alignment vertical="center"/>
    </xf>
    <xf numFmtId="0" fontId="18" fillId="0" borderId="0" xfId="7" applyFont="1"/>
    <xf numFmtId="0" fontId="8" fillId="0" borderId="0" xfId="8" applyFont="1" applyAlignment="1" applyProtection="1">
      <alignment vertical="center"/>
    </xf>
    <xf numFmtId="0" fontId="20" fillId="0" borderId="0" xfId="8" applyFont="1" applyAlignment="1" applyProtection="1">
      <alignment vertical="center"/>
    </xf>
    <xf numFmtId="0" fontId="34" fillId="0" borderId="0" xfId="8" applyFont="1" applyAlignment="1" applyProtection="1">
      <alignment vertical="center"/>
    </xf>
    <xf numFmtId="0" fontId="21" fillId="0" borderId="52" xfId="1" applyFont="1" applyBorder="1" applyAlignment="1">
      <alignment horizontal="center" vertical="center" wrapText="1"/>
    </xf>
    <xf numFmtId="0" fontId="59" fillId="0" borderId="0" xfId="1" applyFont="1">
      <alignment vertical="center"/>
    </xf>
    <xf numFmtId="0" fontId="60" fillId="0" borderId="0" xfId="1" applyFont="1">
      <alignment vertical="center"/>
    </xf>
    <xf numFmtId="0" fontId="30" fillId="0" borderId="0" xfId="1" applyFont="1" applyAlignment="1">
      <alignment horizontal="center" vertical="center"/>
    </xf>
    <xf numFmtId="0" fontId="14" fillId="0" borderId="53" xfId="1" applyFont="1" applyBorder="1">
      <alignment vertical="center"/>
    </xf>
    <xf numFmtId="0" fontId="14" fillId="0" borderId="52" xfId="1" applyFont="1" applyBorder="1" applyAlignment="1">
      <alignment horizontal="center" vertical="center"/>
    </xf>
    <xf numFmtId="0" fontId="14" fillId="0" borderId="52" xfId="1" applyFont="1" applyBorder="1" applyAlignment="1">
      <alignment horizontal="left" vertical="center"/>
    </xf>
    <xf numFmtId="0" fontId="14" fillId="0" borderId="54" xfId="1" applyFont="1" applyBorder="1" applyAlignment="1">
      <alignment horizontal="center" vertical="center"/>
    </xf>
    <xf numFmtId="3" fontId="14" fillId="0" borderId="54" xfId="1" applyNumberFormat="1" applyFont="1" applyBorder="1">
      <alignment vertical="center"/>
    </xf>
    <xf numFmtId="0" fontId="14" fillId="3" borderId="55" xfId="1" applyFont="1" applyFill="1" applyBorder="1">
      <alignment vertical="center"/>
    </xf>
    <xf numFmtId="0" fontId="21" fillId="0" borderId="50" xfId="1" applyFont="1" applyBorder="1" applyAlignment="1">
      <alignment horizontal="center" vertical="center"/>
    </xf>
    <xf numFmtId="0" fontId="28" fillId="0" borderId="61" xfId="1" applyFont="1" applyBorder="1" applyAlignment="1">
      <alignment horizontal="center" vertical="center" wrapText="1"/>
    </xf>
    <xf numFmtId="0" fontId="50" fillId="5" borderId="0" xfId="0" applyFont="1" applyFill="1" applyAlignment="1"/>
    <xf numFmtId="0" fontId="8" fillId="0" borderId="50" xfId="0" applyFont="1" applyBorder="1" applyAlignment="1"/>
    <xf numFmtId="0" fontId="36" fillId="0" borderId="50" xfId="0" applyFont="1" applyBorder="1" applyAlignment="1"/>
    <xf numFmtId="0" fontId="21" fillId="0" borderId="50" xfId="0" applyFont="1" applyBorder="1" applyAlignment="1"/>
    <xf numFmtId="0" fontId="21" fillId="0" borderId="51" xfId="0" applyFont="1" applyBorder="1" applyAlignment="1"/>
    <xf numFmtId="0" fontId="21" fillId="0" borderId="0" xfId="0" applyFont="1" applyAlignment="1"/>
    <xf numFmtId="0" fontId="21" fillId="0" borderId="25" xfId="0" applyFont="1" applyBorder="1" applyAlignment="1"/>
    <xf numFmtId="0" fontId="40" fillId="0" borderId="62" xfId="0" applyFont="1" applyBorder="1" applyAlignment="1">
      <alignment horizontal="center" vertical="center"/>
    </xf>
    <xf numFmtId="0" fontId="30" fillId="0" borderId="0" xfId="4" applyFont="1" applyAlignment="1">
      <alignment horizontal="center" vertical="center"/>
    </xf>
    <xf numFmtId="0" fontId="40" fillId="0" borderId="62" xfId="0" applyFont="1" applyBorder="1" applyAlignment="1" applyProtection="1">
      <alignment horizontal="center" vertical="center"/>
      <protection locked="0"/>
    </xf>
    <xf numFmtId="0" fontId="40" fillId="0" borderId="38" xfId="0" applyFont="1" applyBorder="1" applyAlignment="1" applyProtection="1">
      <alignment horizontal="center" vertical="center"/>
      <protection locked="0"/>
    </xf>
    <xf numFmtId="0" fontId="40" fillId="0" borderId="52" xfId="0" applyFont="1" applyBorder="1" applyAlignment="1" applyProtection="1">
      <alignment horizontal="center" vertical="center"/>
      <protection locked="0"/>
    </xf>
    <xf numFmtId="0" fontId="21" fillId="0" borderId="0" xfId="0" applyFont="1" applyAlignment="1">
      <alignment horizontal="left" vertical="center" shrinkToFit="1"/>
    </xf>
    <xf numFmtId="0" fontId="40" fillId="0" borderId="52" xfId="0" applyFont="1" applyBorder="1" applyAlignment="1">
      <alignment horizontal="center" vertical="center"/>
    </xf>
    <xf numFmtId="0" fontId="40" fillId="0" borderId="53" xfId="0" applyFont="1" applyBorder="1" applyAlignment="1" applyProtection="1">
      <alignment horizontal="center" vertical="center"/>
      <protection locked="0"/>
    </xf>
    <xf numFmtId="0" fontId="21" fillId="5" borderId="0" xfId="0" applyFont="1" applyFill="1" applyAlignment="1"/>
    <xf numFmtId="0" fontId="27" fillId="5" borderId="0" xfId="0" applyFont="1" applyFill="1" applyAlignment="1"/>
    <xf numFmtId="0" fontId="21" fillId="5" borderId="0" xfId="0" applyFont="1" applyFill="1" applyAlignment="1">
      <alignment horizontal="left"/>
    </xf>
    <xf numFmtId="0" fontId="14" fillId="5" borderId="0" xfId="0" applyFont="1" applyFill="1" applyAlignment="1"/>
    <xf numFmtId="0" fontId="28" fillId="5" borderId="53" xfId="0" applyFont="1" applyFill="1" applyBorder="1" applyAlignment="1">
      <alignment horizontal="center" vertical="center"/>
    </xf>
    <xf numFmtId="178" fontId="6" fillId="5" borderId="53" xfId="0" applyNumberFormat="1" applyFont="1" applyFill="1" applyBorder="1" applyAlignment="1">
      <alignment horizontal="right" vertical="center"/>
    </xf>
    <xf numFmtId="0" fontId="20" fillId="5" borderId="55" xfId="0" applyFont="1" applyFill="1" applyBorder="1" applyAlignment="1">
      <alignment horizontal="center" vertical="center"/>
    </xf>
    <xf numFmtId="0" fontId="20" fillId="5" borderId="0" xfId="0" applyFont="1" applyFill="1">
      <alignment vertical="center"/>
    </xf>
    <xf numFmtId="0" fontId="21" fillId="5" borderId="0" xfId="0" applyFont="1" applyFill="1">
      <alignment vertical="center"/>
    </xf>
    <xf numFmtId="0" fontId="20" fillId="5" borderId="53" xfId="0" applyFont="1" applyFill="1" applyBorder="1" applyAlignment="1">
      <alignment horizontal="center" vertical="center"/>
    </xf>
    <xf numFmtId="178" fontId="6" fillId="5" borderId="53" xfId="0" quotePrefix="1" applyNumberFormat="1" applyFont="1" applyFill="1" applyBorder="1" applyAlignment="1">
      <alignment horizontal="right" vertical="center"/>
    </xf>
    <xf numFmtId="0" fontId="14" fillId="5" borderId="0" xfId="0" applyFont="1" applyFill="1">
      <alignment vertical="center"/>
    </xf>
    <xf numFmtId="178" fontId="21" fillId="5" borderId="0" xfId="0" applyNumberFormat="1" applyFont="1" applyFill="1">
      <alignment vertical="center"/>
    </xf>
    <xf numFmtId="0" fontId="41" fillId="0" borderId="0" xfId="0" applyFont="1" applyAlignment="1">
      <alignment horizontal="distributed" vertical="center"/>
    </xf>
    <xf numFmtId="0" fontId="21" fillId="5" borderId="0" xfId="0" applyFont="1" applyFill="1" applyAlignment="1">
      <alignment horizontal="distributed" vertical="center" shrinkToFit="1"/>
    </xf>
    <xf numFmtId="0" fontId="21" fillId="5" borderId="52" xfId="0" applyFont="1" applyFill="1" applyBorder="1" applyAlignment="1">
      <alignment horizontal="center" vertical="center"/>
    </xf>
    <xf numFmtId="178" fontId="14" fillId="5" borderId="53" xfId="0" applyNumberFormat="1" applyFont="1" applyFill="1" applyBorder="1">
      <alignment vertical="center"/>
    </xf>
    <xf numFmtId="0" fontId="21" fillId="5" borderId="55" xfId="0" applyFont="1" applyFill="1" applyBorder="1" applyAlignment="1">
      <alignment horizontal="center" vertical="center"/>
    </xf>
    <xf numFmtId="0" fontId="37" fillId="5" borderId="52" xfId="0" applyFont="1" applyFill="1" applyBorder="1" applyAlignment="1">
      <alignment horizontal="center" vertical="center"/>
    </xf>
    <xf numFmtId="178" fontId="6" fillId="5" borderId="53" xfId="0" applyNumberFormat="1" applyFont="1" applyFill="1" applyBorder="1">
      <alignment vertical="center"/>
    </xf>
    <xf numFmtId="0" fontId="37" fillId="5" borderId="55" xfId="0" applyFont="1" applyFill="1" applyBorder="1" applyAlignment="1">
      <alignment horizontal="center" vertical="center"/>
    </xf>
    <xf numFmtId="178" fontId="6" fillId="5" borderId="39" xfId="0" applyNumberFormat="1" applyFont="1" applyFill="1" applyBorder="1">
      <alignment vertical="center"/>
    </xf>
    <xf numFmtId="0" fontId="37" fillId="5" borderId="51" xfId="0" applyFont="1" applyFill="1" applyBorder="1" applyAlignment="1">
      <alignment horizontal="center" vertical="center"/>
    </xf>
    <xf numFmtId="178" fontId="14" fillId="5" borderId="59" xfId="0" applyNumberFormat="1" applyFont="1" applyFill="1" applyBorder="1">
      <alignment vertical="center"/>
    </xf>
    <xf numFmtId="0" fontId="21" fillId="5" borderId="60" xfId="0" applyFont="1" applyFill="1" applyBorder="1" applyAlignment="1">
      <alignment horizontal="center" vertical="center"/>
    </xf>
    <xf numFmtId="0" fontId="21" fillId="5" borderId="39" xfId="0" applyFont="1" applyFill="1" applyBorder="1" applyAlignment="1"/>
    <xf numFmtId="0" fontId="21" fillId="5" borderId="50" xfId="0" applyFont="1" applyFill="1" applyBorder="1" applyAlignment="1"/>
    <xf numFmtId="0" fontId="21" fillId="5" borderId="51" xfId="0" applyFont="1" applyFill="1" applyBorder="1" applyAlignment="1"/>
    <xf numFmtId="0" fontId="21" fillId="5" borderId="24" xfId="0" applyFont="1" applyFill="1" applyBorder="1" applyAlignment="1"/>
    <xf numFmtId="0" fontId="21" fillId="5" borderId="25" xfId="0" applyFont="1" applyFill="1" applyBorder="1" applyAlignment="1"/>
    <xf numFmtId="0" fontId="21" fillId="0" borderId="0" xfId="0" applyFont="1" applyAlignment="1">
      <alignment vertical="center" shrinkToFit="1"/>
    </xf>
    <xf numFmtId="0" fontId="21" fillId="0" borderId="52" xfId="0" applyFont="1" applyBorder="1" applyAlignment="1">
      <alignment vertical="center" shrinkToFit="1"/>
    </xf>
    <xf numFmtId="0" fontId="21" fillId="0" borderId="0" xfId="0" applyFont="1" applyAlignment="1" applyProtection="1">
      <alignment horizontal="left" vertical="center"/>
      <protection locked="0"/>
    </xf>
    <xf numFmtId="0" fontId="21" fillId="5" borderId="38" xfId="0" applyFont="1" applyFill="1" applyBorder="1" applyAlignment="1"/>
    <xf numFmtId="0" fontId="21" fillId="5" borderId="33" xfId="0" applyFont="1" applyFill="1" applyBorder="1" applyAlignment="1"/>
    <xf numFmtId="0" fontId="21" fillId="5" borderId="34" xfId="0" applyFont="1" applyFill="1" applyBorder="1" applyAlignment="1"/>
    <xf numFmtId="0" fontId="20" fillId="0" borderId="53" xfId="1" applyFont="1" applyBorder="1" applyAlignment="1">
      <alignment horizontal="center" vertical="center" shrinkToFit="1"/>
    </xf>
    <xf numFmtId="0" fontId="20" fillId="0" borderId="0" xfId="1" applyFont="1" applyAlignment="1">
      <alignment horizontal="distributed" vertical="center"/>
    </xf>
    <xf numFmtId="0" fontId="10" fillId="0" borderId="0" xfId="0" applyFont="1" applyAlignment="1">
      <alignment horizontal="distributed" vertical="center"/>
    </xf>
    <xf numFmtId="0" fontId="6" fillId="0" borderId="0" xfId="1" applyFont="1" applyAlignment="1">
      <alignment horizontal="distributed" vertical="center"/>
    </xf>
    <xf numFmtId="0" fontId="10" fillId="0" borderId="0" xfId="1" applyFont="1" applyAlignment="1">
      <alignment horizontal="distributed" vertical="center"/>
    </xf>
    <xf numFmtId="0" fontId="6" fillId="0" borderId="0" xfId="0" applyFont="1" applyAlignment="1">
      <alignment horizontal="distributed" vertical="center"/>
    </xf>
    <xf numFmtId="0" fontId="13" fillId="0" borderId="0" xfId="1" applyFont="1" applyAlignment="1">
      <alignment horizontal="left" vertical="center"/>
    </xf>
    <xf numFmtId="0" fontId="13" fillId="0" borderId="0" xfId="1" applyFont="1" applyAlignment="1">
      <alignment horizontal="distributed" vertical="center"/>
    </xf>
    <xf numFmtId="0" fontId="10" fillId="0" borderId="0" xfId="0" applyFont="1" applyAlignment="1">
      <alignment horizontal="center" vertical="center"/>
    </xf>
    <xf numFmtId="0" fontId="10" fillId="0" borderId="12" xfId="0" applyFont="1" applyBorder="1" applyAlignment="1">
      <alignment horizontal="center" vertical="center"/>
    </xf>
    <xf numFmtId="0" fontId="13" fillId="0" borderId="0" xfId="1" applyFont="1" applyAlignment="1">
      <alignment horizontal="center" vertical="center"/>
    </xf>
    <xf numFmtId="0" fontId="10" fillId="0" borderId="0" xfId="1" applyFont="1" applyAlignment="1">
      <alignment horizontal="center" vertical="center"/>
    </xf>
    <xf numFmtId="0" fontId="13" fillId="0" borderId="53" xfId="1" applyFont="1" applyBorder="1" applyAlignment="1">
      <alignment horizontal="center" vertical="center"/>
    </xf>
    <xf numFmtId="0" fontId="13" fillId="0" borderId="54" xfId="1" applyFont="1" applyBorder="1" applyAlignment="1">
      <alignment horizontal="center" vertical="center"/>
    </xf>
    <xf numFmtId="0" fontId="13" fillId="0" borderId="0" xfId="1" applyFont="1" applyAlignment="1" applyProtection="1">
      <alignment horizontal="left" vertical="center"/>
      <protection locked="0"/>
    </xf>
    <xf numFmtId="0" fontId="13" fillId="0" borderId="9" xfId="1" applyFont="1" applyBorder="1" applyAlignment="1" applyProtection="1">
      <alignment horizontal="left" vertical="center"/>
      <protection locked="0"/>
    </xf>
    <xf numFmtId="0" fontId="23" fillId="0" borderId="53" xfId="1" applyFont="1" applyBorder="1" applyAlignment="1">
      <alignment vertical="center" shrinkToFit="1"/>
    </xf>
    <xf numFmtId="0" fontId="6" fillId="0" borderId="54" xfId="1" applyFont="1" applyBorder="1" applyAlignment="1" applyProtection="1">
      <alignment horizontal="center" vertical="center" shrinkToFit="1"/>
      <protection locked="0"/>
    </xf>
    <xf numFmtId="0" fontId="6" fillId="0" borderId="54" xfId="1" applyFont="1" applyBorder="1" applyAlignment="1">
      <alignment vertical="center" shrinkToFit="1"/>
    </xf>
    <xf numFmtId="0" fontId="6" fillId="0" borderId="54" xfId="1" applyFont="1" applyBorder="1" applyAlignment="1">
      <alignment horizontal="right" vertical="center" shrinkToFit="1"/>
    </xf>
    <xf numFmtId="0" fontId="20" fillId="0" borderId="24" xfId="1" applyFont="1" applyBorder="1">
      <alignment vertical="center"/>
    </xf>
    <xf numFmtId="0" fontId="20" fillId="0" borderId="53" xfId="1" applyFont="1" applyBorder="1" applyAlignment="1">
      <alignment horizontal="left" vertical="center"/>
    </xf>
    <xf numFmtId="0" fontId="35" fillId="0" borderId="0" xfId="1" applyFont="1">
      <alignment vertical="center"/>
    </xf>
    <xf numFmtId="0" fontId="69" fillId="0" borderId="39" xfId="1" applyFont="1" applyBorder="1">
      <alignment vertical="center"/>
    </xf>
    <xf numFmtId="0" fontId="21" fillId="0" borderId="39" xfId="0" applyFont="1" applyBorder="1" applyAlignment="1"/>
    <xf numFmtId="0" fontId="69" fillId="0" borderId="24" xfId="1" applyFont="1" applyBorder="1">
      <alignment vertical="center"/>
    </xf>
    <xf numFmtId="0" fontId="27" fillId="0" borderId="133" xfId="0" applyFont="1" applyBorder="1">
      <alignment vertical="center"/>
    </xf>
    <xf numFmtId="0" fontId="27" fillId="0" borderId="133" xfId="0" applyFont="1" applyBorder="1" applyAlignment="1"/>
    <xf numFmtId="0" fontId="21" fillId="0" borderId="133" xfId="0" applyFont="1" applyBorder="1">
      <alignment vertical="center"/>
    </xf>
    <xf numFmtId="0" fontId="21" fillId="0" borderId="133" xfId="0" applyFont="1" applyBorder="1" applyAlignment="1"/>
    <xf numFmtId="0" fontId="21" fillId="0" borderId="38" xfId="0" applyFont="1" applyBorder="1" applyAlignment="1">
      <alignment horizontal="center" vertical="center"/>
    </xf>
    <xf numFmtId="0" fontId="40" fillId="0" borderId="62" xfId="0" applyFont="1" applyBorder="1" applyAlignment="1">
      <alignment horizontal="center" vertical="center" shrinkToFit="1"/>
    </xf>
    <xf numFmtId="0" fontId="21" fillId="0" borderId="62" xfId="0" applyFont="1" applyBorder="1" applyAlignment="1">
      <alignment horizontal="center" vertical="center" wrapText="1" shrinkToFit="1"/>
    </xf>
    <xf numFmtId="0" fontId="27" fillId="0" borderId="38" xfId="0" applyFont="1" applyBorder="1" applyAlignment="1">
      <alignment horizontal="center" vertical="center" wrapText="1" shrinkToFit="1"/>
    </xf>
    <xf numFmtId="0" fontId="40" fillId="6" borderId="137" xfId="0" applyFont="1" applyFill="1" applyBorder="1" applyAlignment="1">
      <alignment horizontal="center" vertical="center" shrinkToFit="1"/>
    </xf>
    <xf numFmtId="0" fontId="21" fillId="6" borderId="138" xfId="0" applyFont="1" applyFill="1" applyBorder="1" applyAlignment="1">
      <alignment horizontal="center" wrapText="1" shrinkToFit="1"/>
    </xf>
    <xf numFmtId="0" fontId="18" fillId="7" borderId="62" xfId="0" applyFont="1" applyFill="1" applyBorder="1" applyAlignment="1">
      <alignment horizontal="center" vertical="center" shrinkToFit="1"/>
    </xf>
    <xf numFmtId="0" fontId="40" fillId="0" borderId="62" xfId="0" applyFont="1" applyBorder="1" applyAlignment="1" applyProtection="1">
      <alignment horizontal="left" vertical="center" shrinkToFit="1"/>
      <protection locked="0"/>
    </xf>
    <xf numFmtId="0" fontId="40" fillId="6" borderId="141" xfId="0" applyFont="1" applyFill="1" applyBorder="1" applyProtection="1">
      <alignment vertical="center"/>
      <protection locked="0"/>
    </xf>
    <xf numFmtId="0" fontId="30" fillId="6" borderId="52" xfId="4" applyFont="1" applyFill="1" applyBorder="1" applyAlignment="1">
      <alignment horizontal="center" vertical="center"/>
    </xf>
    <xf numFmtId="0" fontId="30" fillId="7" borderId="52" xfId="4" applyFont="1" applyFill="1" applyBorder="1" applyAlignment="1">
      <alignment horizontal="center" vertical="center"/>
    </xf>
    <xf numFmtId="0" fontId="40" fillId="0" borderId="52" xfId="0" applyFont="1" applyBorder="1" applyAlignment="1" applyProtection="1">
      <alignment horizontal="left" vertical="center" shrinkToFit="1"/>
      <protection locked="0"/>
    </xf>
    <xf numFmtId="0" fontId="40" fillId="0" borderId="53" xfId="0" applyFont="1" applyBorder="1" applyAlignment="1" applyProtection="1">
      <alignment horizontal="left" vertical="center" shrinkToFit="1"/>
      <protection locked="0"/>
    </xf>
    <xf numFmtId="0" fontId="40" fillId="6" borderId="142" xfId="0" applyFont="1" applyFill="1" applyBorder="1" applyProtection="1">
      <alignment vertical="center"/>
      <protection locked="0"/>
    </xf>
    <xf numFmtId="0" fontId="30" fillId="6" borderId="143" xfId="4" applyFont="1" applyFill="1" applyBorder="1" applyAlignment="1">
      <alignment horizontal="center" vertical="center"/>
    </xf>
    <xf numFmtId="0" fontId="30" fillId="7" borderId="143" xfId="4" applyFont="1" applyFill="1" applyBorder="1" applyAlignment="1">
      <alignment horizontal="center" vertical="center"/>
    </xf>
    <xf numFmtId="0" fontId="17" fillId="0" borderId="0" xfId="0" applyFont="1">
      <alignment vertical="center"/>
    </xf>
    <xf numFmtId="0" fontId="10" fillId="0" borderId="0" xfId="0" applyFont="1" applyAlignment="1">
      <alignment horizontal="right" vertical="center"/>
    </xf>
    <xf numFmtId="0" fontId="70" fillId="0" borderId="0" xfId="1" applyFont="1">
      <alignment vertical="center"/>
    </xf>
    <xf numFmtId="0" fontId="71" fillId="0" borderId="0" xfId="1" applyFont="1" applyAlignment="1">
      <alignment horizontal="left" vertical="center"/>
    </xf>
    <xf numFmtId="0" fontId="62" fillId="0" borderId="0" xfId="1" applyFont="1">
      <alignment vertical="center"/>
    </xf>
    <xf numFmtId="0" fontId="13" fillId="0" borderId="15" xfId="1" applyFont="1" applyBorder="1" applyAlignment="1" applyProtection="1">
      <alignment horizontal="left" vertical="center" wrapText="1"/>
      <protection locked="0"/>
    </xf>
    <xf numFmtId="0" fontId="13" fillId="0" borderId="15" xfId="1" applyFont="1" applyBorder="1" applyAlignment="1">
      <alignment horizontal="distributed" vertical="center" wrapText="1"/>
    </xf>
    <xf numFmtId="0" fontId="13" fillId="0" borderId="82" xfId="1" applyFont="1" applyBorder="1" applyAlignment="1">
      <alignment horizontal="distributed" vertical="center"/>
    </xf>
    <xf numFmtId="0" fontId="13" fillId="0" borderId="82" xfId="1" applyFont="1" applyBorder="1" applyAlignment="1">
      <alignment horizontal="center" vertical="center"/>
    </xf>
    <xf numFmtId="0" fontId="13" fillId="0" borderId="19" xfId="1" applyFont="1" applyBorder="1" applyAlignment="1">
      <alignment horizontal="center" vertical="center"/>
    </xf>
    <xf numFmtId="0" fontId="10" fillId="0" borderId="23" xfId="1" applyFont="1" applyBorder="1">
      <alignment vertical="center"/>
    </xf>
    <xf numFmtId="0" fontId="13" fillId="0" borderId="23" xfId="1" applyFont="1" applyBorder="1">
      <alignment vertical="center"/>
    </xf>
    <xf numFmtId="0" fontId="19" fillId="0" borderId="23" xfId="1" applyFont="1" applyBorder="1" applyAlignment="1">
      <alignment horizontal="center" vertical="center"/>
    </xf>
    <xf numFmtId="0" fontId="10" fillId="0" borderId="23" xfId="1" applyFont="1" applyBorder="1" applyAlignment="1">
      <alignment horizontal="center" vertical="center"/>
    </xf>
    <xf numFmtId="0" fontId="13" fillId="0" borderId="19" xfId="1" applyFont="1" applyBorder="1" applyAlignment="1">
      <alignment horizontal="center" vertical="center" shrinkToFit="1"/>
    </xf>
    <xf numFmtId="0" fontId="13" fillId="0" borderId="23" xfId="1" applyFont="1" applyBorder="1" applyAlignment="1">
      <alignment horizontal="center" vertical="center"/>
    </xf>
    <xf numFmtId="0" fontId="13" fillId="0" borderId="99" xfId="1" applyFont="1" applyBorder="1">
      <alignment vertical="center"/>
    </xf>
    <xf numFmtId="0" fontId="22" fillId="0" borderId="34" xfId="1" applyFont="1" applyBorder="1" applyAlignment="1">
      <alignment horizontal="center" vertical="center" wrapText="1"/>
    </xf>
    <xf numFmtId="0" fontId="10" fillId="0" borderId="34" xfId="1" applyFont="1" applyBorder="1" applyAlignment="1" applyProtection="1">
      <alignment horizontal="left" vertical="center"/>
      <protection locked="0"/>
    </xf>
    <xf numFmtId="0" fontId="10" fillId="0" borderId="62" xfId="1" applyFont="1" applyBorder="1" applyAlignment="1" applyProtection="1">
      <alignment horizontal="center" vertical="center"/>
      <protection locked="0"/>
    </xf>
    <xf numFmtId="0" fontId="18" fillId="0" borderId="53" xfId="1" applyFont="1" applyBorder="1" applyAlignment="1" applyProtection="1">
      <alignment horizontal="center" vertical="center"/>
      <protection locked="0"/>
    </xf>
    <xf numFmtId="0" fontId="10" fillId="4" borderId="0" xfId="1" applyFont="1" applyFill="1" applyAlignment="1">
      <alignment vertical="center" shrinkToFit="1"/>
    </xf>
    <xf numFmtId="0" fontId="10" fillId="4" borderId="0" xfId="1" applyFont="1" applyFill="1">
      <alignment vertical="center"/>
    </xf>
    <xf numFmtId="0" fontId="13" fillId="0" borderId="123" xfId="1" applyFont="1" applyBorder="1">
      <alignment vertical="center"/>
    </xf>
    <xf numFmtId="0" fontId="13" fillId="0" borderId="55" xfId="1" applyFont="1" applyBorder="1" applyAlignment="1">
      <alignment horizontal="center" vertical="center"/>
    </xf>
    <xf numFmtId="0" fontId="10" fillId="0" borderId="55" xfId="1" applyFont="1" applyBorder="1" applyAlignment="1" applyProtection="1">
      <alignment horizontal="left" vertical="center"/>
      <protection locked="0"/>
    </xf>
    <xf numFmtId="0" fontId="10" fillId="0" borderId="52" xfId="1" applyFont="1" applyBorder="1" applyAlignment="1" applyProtection="1">
      <alignment horizontal="center" vertical="center"/>
      <protection locked="0"/>
    </xf>
    <xf numFmtId="0" fontId="18" fillId="0" borderId="52" xfId="1" applyFont="1" applyBorder="1" applyAlignment="1" applyProtection="1">
      <alignment horizontal="center" vertical="center"/>
      <protection locked="0"/>
    </xf>
    <xf numFmtId="0" fontId="10" fillId="4" borderId="0" xfId="1" applyFont="1" applyFill="1" applyAlignment="1">
      <alignment horizontal="left" vertical="center"/>
    </xf>
    <xf numFmtId="0" fontId="10" fillId="0" borderId="52" xfId="1" applyFont="1" applyBorder="1" applyAlignment="1" applyProtection="1">
      <alignment horizontal="center" vertical="center" wrapText="1"/>
      <protection locked="0"/>
    </xf>
    <xf numFmtId="0" fontId="10" fillId="5" borderId="0" xfId="1" applyFont="1" applyFill="1">
      <alignment vertical="center"/>
    </xf>
    <xf numFmtId="0" fontId="10" fillId="5" borderId="0" xfId="1" applyFont="1" applyFill="1" applyAlignment="1">
      <alignment horizontal="left" vertical="center"/>
    </xf>
    <xf numFmtId="0" fontId="10" fillId="0" borderId="55" xfId="1" applyFont="1" applyBorder="1" applyAlignment="1" applyProtection="1">
      <alignment horizontal="left" vertical="center" wrapText="1"/>
      <protection locked="0"/>
    </xf>
    <xf numFmtId="0" fontId="13" fillId="0" borderId="124" xfId="1" applyFont="1" applyBorder="1">
      <alignment vertical="center"/>
    </xf>
    <xf numFmtId="0" fontId="13" fillId="0" borderId="10" xfId="1" applyFont="1" applyBorder="1" applyAlignment="1">
      <alignment horizontal="center" vertical="center"/>
    </xf>
    <xf numFmtId="0" fontId="10" fillId="0" borderId="82" xfId="1" applyFont="1" applyBorder="1" applyAlignment="1" applyProtection="1">
      <alignment horizontal="left" vertical="center"/>
      <protection locked="0"/>
    </xf>
    <xf numFmtId="0" fontId="10" fillId="0" borderId="82" xfId="1" applyFont="1" applyBorder="1" applyAlignment="1" applyProtection="1">
      <alignment horizontal="center" vertical="center" wrapText="1"/>
      <protection locked="0"/>
    </xf>
    <xf numFmtId="0" fontId="18" fillId="0" borderId="82" xfId="1" applyFont="1" applyBorder="1" applyAlignment="1" applyProtection="1">
      <alignment horizontal="center" vertical="center"/>
      <protection locked="0"/>
    </xf>
    <xf numFmtId="0" fontId="60" fillId="0" borderId="0" xfId="1" applyFont="1" applyAlignment="1">
      <alignment horizontal="center" vertical="center"/>
    </xf>
    <xf numFmtId="0" fontId="60" fillId="5" borderId="0" xfId="1" applyFont="1" applyFill="1">
      <alignment vertical="center"/>
    </xf>
    <xf numFmtId="0" fontId="60" fillId="5" borderId="0" xfId="1" applyFont="1" applyFill="1" applyAlignment="1">
      <alignment horizontal="left" vertical="center"/>
    </xf>
    <xf numFmtId="0" fontId="17" fillId="0" borderId="0" xfId="1" applyFont="1" applyAlignment="1">
      <alignment horizontal="left" vertical="center"/>
    </xf>
    <xf numFmtId="0" fontId="18" fillId="0" borderId="100" xfId="1" applyFont="1" applyBorder="1" applyAlignment="1" applyProtection="1">
      <alignment horizontal="center" vertical="center"/>
      <protection locked="0"/>
    </xf>
    <xf numFmtId="0" fontId="60" fillId="0" borderId="8" xfId="1" applyFont="1" applyBorder="1">
      <alignment vertical="center"/>
    </xf>
    <xf numFmtId="0" fontId="19" fillId="0" borderId="62" xfId="1" applyFont="1" applyBorder="1" applyAlignment="1">
      <alignment horizontal="center" vertical="center" wrapText="1"/>
    </xf>
    <xf numFmtId="0" fontId="13" fillId="0" borderId="122" xfId="1" applyFont="1" applyBorder="1" applyAlignment="1">
      <alignment vertical="center" shrinkToFit="1"/>
    </xf>
    <xf numFmtId="0" fontId="13" fillId="0" borderId="76" xfId="1" applyFont="1" applyBorder="1" applyAlignment="1">
      <alignment horizontal="center" vertical="center"/>
    </xf>
    <xf numFmtId="0" fontId="10" fillId="0" borderId="118" xfId="1" applyFont="1" applyBorder="1" applyAlignment="1" applyProtection="1">
      <alignment horizontal="center" vertical="center"/>
      <protection locked="0"/>
    </xf>
    <xf numFmtId="0" fontId="18" fillId="0" borderId="118" xfId="1" applyFont="1" applyBorder="1" applyAlignment="1" applyProtection="1">
      <alignment horizontal="center" vertical="center"/>
      <protection locked="0"/>
    </xf>
    <xf numFmtId="0" fontId="13" fillId="0" borderId="124" xfId="1" applyFont="1" applyBorder="1" applyAlignment="1">
      <alignment vertical="center" shrinkToFit="1"/>
    </xf>
    <xf numFmtId="0" fontId="10" fillId="0" borderId="10" xfId="1" applyFont="1" applyBorder="1" applyAlignment="1" applyProtection="1">
      <alignment horizontal="left" vertical="center"/>
      <protection locked="0"/>
    </xf>
    <xf numFmtId="0" fontId="10" fillId="0" borderId="82" xfId="1" applyFont="1" applyBorder="1" applyAlignment="1" applyProtection="1">
      <alignment horizontal="center" vertical="center"/>
      <protection locked="0"/>
    </xf>
    <xf numFmtId="0" fontId="13" fillId="0" borderId="0" xfId="1" applyFont="1" applyAlignment="1">
      <alignment horizontal="left"/>
    </xf>
    <xf numFmtId="0" fontId="13" fillId="0" borderId="55" xfId="1" applyFont="1" applyBorder="1">
      <alignment vertical="center"/>
    </xf>
    <xf numFmtId="0" fontId="13" fillId="0" borderId="55" xfId="1" quotePrefix="1" applyFont="1" applyBorder="1" applyAlignment="1">
      <alignment horizontal="center" vertical="center"/>
    </xf>
    <xf numFmtId="0" fontId="13" fillId="0" borderId="53" xfId="1" applyFont="1" applyBorder="1" applyAlignment="1">
      <alignment vertical="center" wrapText="1"/>
    </xf>
    <xf numFmtId="0" fontId="13" fillId="0" borderId="54" xfId="1" applyFont="1" applyBorder="1" applyAlignment="1">
      <alignment horizontal="center" vertical="center" wrapText="1"/>
    </xf>
    <xf numFmtId="0" fontId="13" fillId="0" borderId="54" xfId="1" applyFont="1" applyBorder="1" applyAlignment="1">
      <alignment vertical="center" wrapText="1"/>
    </xf>
    <xf numFmtId="0" fontId="13" fillId="0" borderId="55" xfId="1" applyFont="1" applyBorder="1" applyAlignment="1">
      <alignment horizontal="right" vertical="center" wrapText="1"/>
    </xf>
    <xf numFmtId="0" fontId="13" fillId="0" borderId="0" xfId="1" applyFont="1" applyAlignment="1">
      <alignment vertical="center" wrapText="1"/>
    </xf>
    <xf numFmtId="0" fontId="13" fillId="0" borderId="0" xfId="1" applyFont="1" applyAlignment="1">
      <alignment horizontal="center" vertical="center" wrapText="1"/>
    </xf>
    <xf numFmtId="0" fontId="13" fillId="0" borderId="0" xfId="1" applyFont="1" applyAlignment="1">
      <alignment horizontal="right" vertical="center" wrapText="1"/>
    </xf>
    <xf numFmtId="38" fontId="13" fillId="0" borderId="53" xfId="3" applyFont="1" applyFill="1" applyBorder="1" applyAlignment="1">
      <alignment vertical="center"/>
    </xf>
    <xf numFmtId="0" fontId="13" fillId="0" borderId="54" xfId="1" applyFont="1" applyBorder="1">
      <alignment vertical="center"/>
    </xf>
    <xf numFmtId="0" fontId="13" fillId="0" borderId="54" xfId="1" applyFont="1" applyBorder="1" applyAlignment="1" applyProtection="1">
      <alignment horizontal="center" vertical="center"/>
      <protection locked="0"/>
    </xf>
    <xf numFmtId="0" fontId="13" fillId="0" borderId="54" xfId="1" applyFont="1" applyBorder="1" applyAlignment="1">
      <alignment horizontal="right" vertical="center"/>
    </xf>
    <xf numFmtId="177" fontId="13" fillId="0" borderId="0" xfId="1" applyNumberFormat="1" applyFont="1">
      <alignment vertical="center"/>
    </xf>
    <xf numFmtId="0" fontId="13" fillId="0" borderId="52" xfId="1" applyFont="1" applyBorder="1" applyAlignment="1">
      <alignment horizontal="distributed" vertical="center"/>
    </xf>
    <xf numFmtId="38" fontId="13" fillId="0" borderId="0" xfId="3" applyFont="1" applyFill="1" applyAlignment="1">
      <alignment vertical="center"/>
    </xf>
    <xf numFmtId="0" fontId="13" fillId="0" borderId="61" xfId="1" applyFont="1" applyBorder="1" applyAlignment="1">
      <alignment horizontal="center" vertical="center"/>
    </xf>
    <xf numFmtId="38" fontId="13" fillId="0" borderId="39" xfId="3" applyFont="1" applyFill="1" applyBorder="1" applyAlignment="1">
      <alignment vertical="center"/>
    </xf>
    <xf numFmtId="0" fontId="13" fillId="0" borderId="50" xfId="1" applyFont="1" applyBorder="1" applyAlignment="1" applyProtection="1">
      <alignment horizontal="center" vertical="center"/>
      <protection locked="0"/>
    </xf>
    <xf numFmtId="0" fontId="13" fillId="0" borderId="52" xfId="1" applyFont="1" applyBorder="1">
      <alignment vertical="center"/>
    </xf>
    <xf numFmtId="0" fontId="72" fillId="0" borderId="0" xfId="0" applyFont="1">
      <alignment vertical="center"/>
    </xf>
    <xf numFmtId="0" fontId="73" fillId="0" borderId="0" xfId="1" applyFont="1">
      <alignment vertical="center"/>
    </xf>
    <xf numFmtId="0" fontId="17" fillId="0" borderId="2" xfId="0" applyFont="1" applyBorder="1">
      <alignment vertical="center"/>
    </xf>
    <xf numFmtId="0" fontId="10" fillId="0" borderId="2" xfId="0" applyFont="1" applyBorder="1">
      <alignment vertical="center"/>
    </xf>
    <xf numFmtId="0" fontId="10" fillId="0" borderId="12" xfId="0" applyFont="1" applyBorder="1">
      <alignment vertical="center"/>
    </xf>
    <xf numFmtId="0" fontId="13" fillId="0" borderId="26" xfId="0"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3" fillId="0" borderId="40" xfId="0" applyFont="1" applyBorder="1" applyAlignment="1" applyProtection="1">
      <alignment horizontal="center" vertical="center"/>
      <protection locked="0"/>
    </xf>
    <xf numFmtId="0" fontId="13" fillId="0" borderId="47" xfId="0" applyFont="1" applyBorder="1" applyAlignment="1" applyProtection="1">
      <alignment horizontal="center" vertical="center"/>
      <protection locked="0"/>
    </xf>
    <xf numFmtId="0" fontId="13" fillId="0" borderId="43" xfId="0" applyFont="1" applyBorder="1" applyAlignment="1" applyProtection="1">
      <alignment horizontal="center" vertical="center"/>
      <protection locked="0"/>
    </xf>
    <xf numFmtId="0" fontId="13" fillId="0" borderId="0" xfId="0" applyFont="1" applyAlignment="1">
      <alignment horizontal="left"/>
    </xf>
    <xf numFmtId="0" fontId="13" fillId="0" borderId="53" xfId="1" applyFont="1" applyBorder="1">
      <alignment vertical="center"/>
    </xf>
    <xf numFmtId="177" fontId="13" fillId="0" borderId="55" xfId="3" applyNumberFormat="1" applyFont="1" applyFill="1" applyBorder="1" applyAlignment="1">
      <alignment horizontal="right" vertical="center"/>
    </xf>
    <xf numFmtId="1" fontId="13" fillId="0" borderId="53" xfId="3" applyNumberFormat="1" applyFont="1" applyFill="1" applyBorder="1" applyAlignment="1">
      <alignment vertical="center"/>
    </xf>
    <xf numFmtId="177" fontId="13" fillId="0" borderId="51" xfId="3" applyNumberFormat="1" applyFont="1" applyFill="1" applyBorder="1" applyAlignment="1">
      <alignment horizontal="right" vertical="center"/>
    </xf>
    <xf numFmtId="0" fontId="13" fillId="0" borderId="56" xfId="1" applyFont="1" applyBorder="1">
      <alignment vertical="center"/>
    </xf>
    <xf numFmtId="0" fontId="13" fillId="0" borderId="56" xfId="1" applyFont="1" applyBorder="1" applyAlignment="1">
      <alignment horizontal="center" vertical="center"/>
    </xf>
    <xf numFmtId="0" fontId="13" fillId="0" borderId="57" xfId="1" applyFont="1" applyBorder="1" applyAlignment="1">
      <alignment horizontal="center" vertical="center"/>
    </xf>
    <xf numFmtId="0" fontId="13" fillId="0" borderId="59" xfId="1" applyFont="1" applyBorder="1">
      <alignment vertical="center"/>
    </xf>
    <xf numFmtId="177" fontId="13" fillId="0" borderId="60" xfId="3" applyNumberFormat="1" applyFont="1" applyFill="1" applyBorder="1" applyAlignment="1">
      <alignment horizontal="right" vertical="center"/>
    </xf>
    <xf numFmtId="0" fontId="58" fillId="0" borderId="0" xfId="1" applyFont="1" applyAlignment="1">
      <alignment horizontal="center" vertical="center"/>
    </xf>
    <xf numFmtId="0" fontId="30" fillId="0" borderId="0" xfId="1" applyFont="1" applyAlignment="1"/>
    <xf numFmtId="0" fontId="23" fillId="0" borderId="0" xfId="1" applyFont="1" applyAlignment="1"/>
    <xf numFmtId="0" fontId="20" fillId="0" borderId="78" xfId="1" applyFont="1" applyBorder="1">
      <alignment vertical="center"/>
    </xf>
    <xf numFmtId="0" fontId="6" fillId="0" borderId="1" xfId="1" applyFont="1" applyBorder="1" applyAlignment="1">
      <alignment horizontal="distributed" vertical="center"/>
    </xf>
    <xf numFmtId="0" fontId="6" fillId="0" borderId="11" xfId="1" applyFont="1" applyBorder="1" applyAlignment="1">
      <alignment horizontal="distributed" vertical="center"/>
    </xf>
    <xf numFmtId="0" fontId="6" fillId="0" borderId="84" xfId="1" applyFont="1" applyBorder="1">
      <alignment vertical="center"/>
    </xf>
    <xf numFmtId="0" fontId="6" fillId="0" borderId="13" xfId="1" applyFont="1" applyBorder="1">
      <alignment vertical="center"/>
    </xf>
    <xf numFmtId="0" fontId="20" fillId="0" borderId="26" xfId="1" applyFont="1" applyBorder="1" applyAlignment="1" applyProtection="1">
      <alignment horizontal="center" vertical="center"/>
      <protection locked="0"/>
    </xf>
    <xf numFmtId="0" fontId="28" fillId="0" borderId="28" xfId="1" applyFont="1" applyBorder="1" applyAlignment="1">
      <alignment horizontal="center" vertical="center"/>
    </xf>
    <xf numFmtId="0" fontId="28" fillId="2" borderId="27" xfId="1" applyFont="1" applyFill="1" applyBorder="1" applyAlignment="1">
      <alignment horizontal="center" vertical="center"/>
    </xf>
    <xf numFmtId="0" fontId="28" fillId="0" borderId="25" xfId="1" applyFont="1" applyBorder="1" applyAlignment="1">
      <alignment horizontal="center" vertical="center"/>
    </xf>
    <xf numFmtId="0" fontId="28" fillId="0" borderId="85" xfId="1" applyFont="1" applyBorder="1" applyAlignment="1">
      <alignment horizontal="center" vertical="center"/>
    </xf>
    <xf numFmtId="0" fontId="28" fillId="2" borderId="86" xfId="1" applyFont="1" applyFill="1" applyBorder="1" applyAlignment="1">
      <alignment horizontal="center" vertical="center"/>
    </xf>
    <xf numFmtId="0" fontId="20" fillId="0" borderId="29" xfId="1" applyFont="1" applyBorder="1" applyAlignment="1" applyProtection="1">
      <alignment horizontal="center" vertical="center"/>
      <protection locked="0"/>
    </xf>
    <xf numFmtId="0" fontId="28" fillId="0" borderId="30" xfId="1" applyFont="1" applyBorder="1" applyAlignment="1">
      <alignment horizontal="center" vertical="center"/>
    </xf>
    <xf numFmtId="0" fontId="28" fillId="2" borderId="31" xfId="1" applyFont="1" applyFill="1" applyBorder="1" applyAlignment="1">
      <alignment horizontal="center" vertical="center"/>
    </xf>
    <xf numFmtId="0" fontId="28" fillId="0" borderId="32" xfId="1" applyFont="1" applyBorder="1" applyAlignment="1">
      <alignment horizontal="center" vertical="center"/>
    </xf>
    <xf numFmtId="0" fontId="28" fillId="0" borderId="87" xfId="1" applyFont="1" applyBorder="1" applyAlignment="1">
      <alignment horizontal="center" vertical="center"/>
    </xf>
    <xf numFmtId="0" fontId="28" fillId="2" borderId="88" xfId="1" applyFont="1" applyFill="1" applyBorder="1" applyAlignment="1">
      <alignment horizontal="center" vertical="center"/>
    </xf>
    <xf numFmtId="0" fontId="20" fillId="0" borderId="33" xfId="1" applyFont="1" applyBorder="1" applyProtection="1">
      <alignment vertical="center"/>
      <protection locked="0"/>
    </xf>
    <xf numFmtId="0" fontId="20" fillId="0" borderId="34" xfId="1" applyFont="1" applyBorder="1" applyAlignment="1" applyProtection="1">
      <alignment vertical="center" wrapText="1"/>
      <protection locked="0"/>
    </xf>
    <xf numFmtId="0" fontId="20" fillId="0" borderId="35" xfId="1" applyFont="1" applyBorder="1" applyAlignment="1" applyProtection="1">
      <alignment horizontal="center" vertical="center"/>
      <protection locked="0"/>
    </xf>
    <xf numFmtId="0" fontId="28" fillId="0" borderId="36" xfId="1" applyFont="1" applyBorder="1" applyAlignment="1">
      <alignment horizontal="center" vertical="center"/>
    </xf>
    <xf numFmtId="0" fontId="28" fillId="2" borderId="37" xfId="1" applyFont="1" applyFill="1" applyBorder="1" applyAlignment="1">
      <alignment horizontal="center" vertical="center"/>
    </xf>
    <xf numFmtId="0" fontId="28" fillId="0" borderId="34" xfId="1" applyFont="1" applyBorder="1" applyAlignment="1">
      <alignment horizontal="center" vertical="center"/>
    </xf>
    <xf numFmtId="0" fontId="28" fillId="0" borderId="89" xfId="1" applyFont="1" applyBorder="1" applyAlignment="1">
      <alignment horizontal="center" vertical="center"/>
    </xf>
    <xf numFmtId="0" fontId="28" fillId="2" borderId="90" xfId="1" applyFont="1" applyFill="1" applyBorder="1" applyAlignment="1">
      <alignment horizontal="center" vertical="center"/>
    </xf>
    <xf numFmtId="0" fontId="20" fillId="0" borderId="40" xfId="1" applyFont="1" applyBorder="1" applyAlignment="1" applyProtection="1">
      <alignment horizontal="center" vertical="center"/>
      <protection locked="0"/>
    </xf>
    <xf numFmtId="0" fontId="28" fillId="2" borderId="41" xfId="1" applyFont="1" applyFill="1" applyBorder="1" applyAlignment="1">
      <alignment horizontal="center" vertical="center"/>
    </xf>
    <xf numFmtId="0" fontId="28" fillId="0" borderId="91" xfId="1" applyFont="1" applyBorder="1" applyAlignment="1">
      <alignment horizontal="center" vertical="center"/>
    </xf>
    <xf numFmtId="0" fontId="28" fillId="2" borderId="92" xfId="1" applyFont="1" applyFill="1" applyBorder="1" applyAlignment="1">
      <alignment horizontal="center" vertical="center"/>
    </xf>
    <xf numFmtId="0" fontId="23" fillId="0" borderId="43" xfId="1" applyFont="1" applyBorder="1" applyAlignment="1">
      <alignment horizontal="center" vertical="center"/>
    </xf>
    <xf numFmtId="0" fontId="23" fillId="0" borderId="44" xfId="1" applyFont="1" applyBorder="1" applyAlignment="1">
      <alignment horizontal="center" vertical="center"/>
    </xf>
    <xf numFmtId="0" fontId="20" fillId="0" borderId="45" xfId="1" applyFont="1" applyBorder="1" applyAlignment="1" applyProtection="1">
      <alignment horizontal="center" vertical="center"/>
      <protection locked="0"/>
    </xf>
    <xf numFmtId="0" fontId="20" fillId="0" borderId="46" xfId="1" applyFont="1" applyBorder="1" applyAlignment="1" applyProtection="1">
      <alignment horizontal="center" vertical="center"/>
      <protection locked="0"/>
    </xf>
    <xf numFmtId="0" fontId="20" fillId="0" borderId="12" xfId="1" applyFont="1" applyBorder="1" applyProtection="1">
      <alignment vertical="center"/>
      <protection locked="0"/>
    </xf>
    <xf numFmtId="0" fontId="20" fillId="0" borderId="21" xfId="1" applyFont="1" applyBorder="1" applyAlignment="1" applyProtection="1">
      <alignment vertical="center" wrapText="1"/>
      <protection locked="0"/>
    </xf>
    <xf numFmtId="0" fontId="20" fillId="0" borderId="47" xfId="1" applyFont="1" applyBorder="1" applyAlignment="1" applyProtection="1">
      <alignment horizontal="center" vertical="center"/>
      <protection locked="0"/>
    </xf>
    <xf numFmtId="0" fontId="28" fillId="0" borderId="48" xfId="1" applyFont="1" applyBorder="1" applyAlignment="1">
      <alignment horizontal="center" vertical="center"/>
    </xf>
    <xf numFmtId="0" fontId="28" fillId="2" borderId="49" xfId="1" applyFont="1" applyFill="1" applyBorder="1" applyAlignment="1">
      <alignment horizontal="center" vertical="center"/>
    </xf>
    <xf numFmtId="0" fontId="28" fillId="0" borderId="21" xfId="1" applyFont="1" applyBorder="1" applyAlignment="1">
      <alignment horizontal="center" vertical="center"/>
    </xf>
    <xf numFmtId="0" fontId="28" fillId="0" borderId="93" xfId="1" applyFont="1" applyBorder="1" applyAlignment="1">
      <alignment horizontal="center" vertical="center"/>
    </xf>
    <xf numFmtId="0" fontId="28" fillId="2" borderId="94" xfId="1" applyFont="1" applyFill="1" applyBorder="1" applyAlignment="1">
      <alignment horizontal="center" vertical="center"/>
    </xf>
    <xf numFmtId="0" fontId="28" fillId="0" borderId="95" xfId="1" applyFont="1" applyBorder="1" applyAlignment="1">
      <alignment horizontal="center" vertical="center"/>
    </xf>
    <xf numFmtId="0" fontId="28" fillId="0" borderId="42" xfId="1" applyFont="1" applyBorder="1" applyAlignment="1">
      <alignment horizontal="center" vertical="center"/>
    </xf>
    <xf numFmtId="0" fontId="28" fillId="0" borderId="51" xfId="1" applyFont="1" applyBorder="1" applyAlignment="1">
      <alignment horizontal="center" vertical="center"/>
    </xf>
    <xf numFmtId="0" fontId="28" fillId="0" borderId="0" xfId="1" applyFont="1" applyAlignment="1">
      <alignment horizontal="center" vertical="center"/>
    </xf>
    <xf numFmtId="0" fontId="20" fillId="0" borderId="0" xfId="1" applyFont="1" applyAlignment="1">
      <alignment horizontal="left" vertical="center" shrinkToFit="1"/>
    </xf>
    <xf numFmtId="0" fontId="23" fillId="0" borderId="0" xfId="1" applyFont="1">
      <alignment vertical="center"/>
    </xf>
    <xf numFmtId="0" fontId="23" fillId="0" borderId="0" xfId="1" applyFont="1" applyAlignment="1">
      <alignment vertical="center" shrinkToFit="1"/>
    </xf>
    <xf numFmtId="0" fontId="23" fillId="0" borderId="0" xfId="1" applyFont="1" applyAlignment="1">
      <alignment horizontal="left"/>
    </xf>
    <xf numFmtId="0" fontId="6" fillId="0" borderId="54" xfId="3" applyNumberFormat="1" applyFont="1" applyFill="1" applyBorder="1" applyAlignment="1" applyProtection="1">
      <alignment horizontal="center" vertical="center"/>
    </xf>
    <xf numFmtId="0" fontId="6" fillId="0" borderId="55" xfId="1" applyFont="1" applyBorder="1" applyAlignment="1">
      <alignment horizontal="center" vertical="center"/>
    </xf>
    <xf numFmtId="0" fontId="6" fillId="3" borderId="0" xfId="1" applyFont="1" applyFill="1">
      <alignment vertical="center"/>
    </xf>
    <xf numFmtId="0" fontId="6" fillId="0" borderId="51" xfId="1" applyFont="1" applyBorder="1" applyAlignment="1">
      <alignment horizontal="center" vertical="center"/>
    </xf>
    <xf numFmtId="177" fontId="6" fillId="0" borderId="0" xfId="3" applyNumberFormat="1" applyFont="1" applyFill="1" applyBorder="1" applyAlignment="1" applyProtection="1">
      <alignment vertical="center"/>
    </xf>
    <xf numFmtId="0" fontId="6" fillId="0" borderId="60" xfId="1" applyFont="1" applyBorder="1" applyAlignment="1">
      <alignment horizontal="center" vertical="center"/>
    </xf>
    <xf numFmtId="0" fontId="30" fillId="0" borderId="50" xfId="1" applyFont="1" applyBorder="1" applyAlignment="1"/>
    <xf numFmtId="0" fontId="23" fillId="0" borderId="50" xfId="1" applyFont="1" applyBorder="1" applyAlignment="1"/>
    <xf numFmtId="0" fontId="23" fillId="0" borderId="51" xfId="1" applyFont="1" applyBorder="1" applyAlignment="1"/>
    <xf numFmtId="0" fontId="23" fillId="0" borderId="25" xfId="1" applyFont="1" applyBorder="1" applyAlignment="1"/>
    <xf numFmtId="0" fontId="20" fillId="0" borderId="0" xfId="1" applyFont="1" applyProtection="1">
      <alignment vertical="center"/>
      <protection locked="0"/>
    </xf>
    <xf numFmtId="0" fontId="23" fillId="0" borderId="25" xfId="1" applyFont="1" applyBorder="1">
      <alignment vertical="center"/>
    </xf>
    <xf numFmtId="0" fontId="20" fillId="0" borderId="38" xfId="1" applyFont="1" applyBorder="1">
      <alignment vertical="center"/>
    </xf>
    <xf numFmtId="0" fontId="30" fillId="0" borderId="33" xfId="1" applyFont="1" applyBorder="1">
      <alignment vertical="center"/>
    </xf>
    <xf numFmtId="0" fontId="23" fillId="0" borderId="33" xfId="1" applyFont="1" applyBorder="1">
      <alignment vertical="center"/>
    </xf>
    <xf numFmtId="0" fontId="23" fillId="0" borderId="34" xfId="1" applyFont="1" applyBorder="1">
      <alignment vertical="center"/>
    </xf>
    <xf numFmtId="0" fontId="74" fillId="0" borderId="79" xfId="0" applyFont="1" applyBorder="1" applyAlignment="1">
      <alignment vertical="top" wrapText="1" shrinkToFit="1"/>
    </xf>
    <xf numFmtId="180" fontId="74" fillId="0" borderId="101" xfId="1" applyNumberFormat="1" applyFont="1" applyBorder="1" applyAlignment="1">
      <alignment horizontal="center" vertical="center"/>
    </xf>
    <xf numFmtId="180" fontId="74" fillId="0" borderId="106" xfId="1" applyNumberFormat="1" applyFont="1" applyBorder="1" applyAlignment="1">
      <alignment horizontal="center" vertical="center"/>
    </xf>
    <xf numFmtId="0" fontId="20" fillId="0" borderId="15" xfId="1" applyFont="1" applyBorder="1" applyAlignment="1">
      <alignment horizontal="center" vertical="center"/>
    </xf>
    <xf numFmtId="0" fontId="20" fillId="0" borderId="17" xfId="1" applyFont="1" applyBorder="1" applyAlignment="1">
      <alignment horizontal="center" vertical="center" wrapText="1"/>
    </xf>
    <xf numFmtId="0" fontId="23" fillId="0" borderId="1" xfId="1" applyFont="1" applyBorder="1" applyAlignment="1">
      <alignment horizontal="center" vertical="center"/>
    </xf>
    <xf numFmtId="0" fontId="6" fillId="0" borderId="0" xfId="1" applyFont="1" applyAlignment="1">
      <alignment horizontal="left"/>
    </xf>
    <xf numFmtId="178" fontId="6" fillId="5" borderId="113" xfId="1" applyNumberFormat="1" applyFont="1" applyFill="1" applyBorder="1">
      <alignment vertical="center"/>
    </xf>
    <xf numFmtId="0" fontId="18" fillId="7" borderId="140" xfId="0" applyFont="1" applyFill="1" applyBorder="1" applyAlignment="1">
      <alignment vertical="center" wrapText="1" shrinkToFit="1"/>
    </xf>
    <xf numFmtId="0" fontId="40" fillId="7" borderId="73" xfId="0" applyFont="1" applyFill="1" applyBorder="1" applyAlignment="1">
      <alignment horizontal="left" vertical="center" shrinkToFit="1"/>
    </xf>
    <xf numFmtId="0" fontId="21" fillId="0" borderId="0" xfId="0" applyFont="1" applyAlignment="1">
      <alignment horizontal="center" vertical="center" shrinkToFit="1"/>
    </xf>
    <xf numFmtId="0" fontId="40" fillId="7" borderId="145" xfId="0" applyFont="1" applyFill="1" applyBorder="1" applyAlignment="1">
      <alignment horizontal="left" vertical="center" shrinkToFit="1"/>
    </xf>
    <xf numFmtId="0" fontId="30" fillId="0" borderId="0" xfId="1" applyFont="1" applyAlignment="1">
      <alignment horizontal="left" vertical="center"/>
    </xf>
    <xf numFmtId="0" fontId="18" fillId="0" borderId="0" xfId="1" applyFont="1">
      <alignment vertical="center"/>
    </xf>
    <xf numFmtId="0" fontId="18" fillId="0" borderId="0" xfId="1" applyFont="1" applyAlignment="1">
      <alignment horizontal="left" vertical="center"/>
    </xf>
    <xf numFmtId="0" fontId="6" fillId="0" borderId="62" xfId="1" applyFont="1" applyBorder="1" applyAlignment="1">
      <alignment horizontal="center" vertical="center" wrapText="1"/>
    </xf>
    <xf numFmtId="0" fontId="75" fillId="0" borderId="0" xfId="0" applyFont="1">
      <alignment vertical="center"/>
    </xf>
    <xf numFmtId="0" fontId="76" fillId="0" borderId="0" xfId="0" applyFont="1" applyAlignment="1">
      <alignment horizontal="right"/>
    </xf>
    <xf numFmtId="0" fontId="77" fillId="0" borderId="0" xfId="0" applyFont="1" applyAlignment="1"/>
    <xf numFmtId="0" fontId="77" fillId="0" borderId="0" xfId="0" applyFont="1" applyAlignment="1">
      <alignment horizontal="center"/>
    </xf>
    <xf numFmtId="0" fontId="78" fillId="0" borderId="0" xfId="0" applyFont="1" applyAlignment="1"/>
    <xf numFmtId="0" fontId="79" fillId="0" borderId="0" xfId="0" applyFont="1" applyAlignment="1"/>
    <xf numFmtId="0" fontId="76" fillId="0" borderId="0" xfId="0" applyFont="1" applyAlignment="1"/>
    <xf numFmtId="0" fontId="76" fillId="0" borderId="0" xfId="0" applyFont="1">
      <alignment vertical="center"/>
    </xf>
    <xf numFmtId="0" fontId="80" fillId="0" borderId="0" xfId="0" applyFont="1">
      <alignment vertical="center"/>
    </xf>
    <xf numFmtId="14" fontId="78" fillId="0" borderId="0" xfId="0" applyNumberFormat="1" applyFont="1" applyAlignment="1">
      <alignment horizontal="left" vertical="center"/>
    </xf>
    <xf numFmtId="0" fontId="81" fillId="0" borderId="0" xfId="0" applyFont="1" applyAlignment="1">
      <alignment horizontal="center" vertical="center"/>
    </xf>
    <xf numFmtId="14" fontId="79" fillId="0" borderId="0" xfId="0" applyNumberFormat="1" applyFont="1" applyAlignment="1">
      <alignment horizontal="right" vertical="center"/>
    </xf>
    <xf numFmtId="0" fontId="74" fillId="0" borderId="98" xfId="0" applyFont="1" applyBorder="1">
      <alignment vertical="center"/>
    </xf>
    <xf numFmtId="0" fontId="74" fillId="0" borderId="56" xfId="0" applyFont="1" applyBorder="1" applyAlignment="1"/>
    <xf numFmtId="0" fontId="78" fillId="0" borderId="100" xfId="0" applyFont="1" applyBorder="1" applyAlignment="1">
      <alignment horizontal="center" vertical="center"/>
    </xf>
    <xf numFmtId="0" fontId="78" fillId="0" borderId="57" xfId="0" applyFont="1" applyBorder="1" applyAlignment="1">
      <alignment horizontal="center" vertical="center"/>
    </xf>
    <xf numFmtId="0" fontId="78" fillId="0" borderId="60" xfId="0" applyFont="1" applyBorder="1" applyAlignment="1">
      <alignment horizontal="center" vertical="center"/>
    </xf>
    <xf numFmtId="0" fontId="74" fillId="0" borderId="0" xfId="0" applyFont="1" applyAlignment="1"/>
    <xf numFmtId="0" fontId="74" fillId="0" borderId="0" xfId="0" applyFont="1">
      <alignment vertical="center"/>
    </xf>
    <xf numFmtId="180" fontId="74" fillId="0" borderId="1" xfId="0" applyNumberFormat="1" applyFont="1" applyBorder="1" applyAlignment="1">
      <alignment horizontal="center" vertical="center"/>
    </xf>
    <xf numFmtId="180" fontId="74" fillId="0" borderId="111" xfId="0" applyNumberFormat="1" applyFont="1" applyBorder="1" applyAlignment="1">
      <alignment horizontal="center" vertical="center"/>
    </xf>
    <xf numFmtId="0" fontId="74" fillId="0" borderId="0" xfId="0" applyFont="1" applyAlignment="1">
      <alignment horizontal="center" vertical="center"/>
    </xf>
    <xf numFmtId="0" fontId="74" fillId="0" borderId="78" xfId="0" applyFont="1" applyBorder="1" applyAlignment="1">
      <alignment horizontal="center" vertical="center"/>
    </xf>
    <xf numFmtId="0" fontId="74" fillId="0" borderId="79" xfId="0" applyFont="1" applyBorder="1" applyAlignment="1">
      <alignment horizontal="left" vertical="center" shrinkToFit="1"/>
    </xf>
    <xf numFmtId="0" fontId="74" fillId="0" borderId="101" xfId="0" applyFont="1" applyBorder="1" applyAlignment="1">
      <alignment horizontal="center" vertical="center" shrinkToFit="1"/>
    </xf>
    <xf numFmtId="0" fontId="74" fillId="0" borderId="98" xfId="0" applyFont="1" applyBorder="1" applyAlignment="1">
      <alignment horizontal="center" vertical="center" wrapText="1"/>
    </xf>
    <xf numFmtId="180" fontId="74" fillId="0" borderId="78" xfId="0" applyNumberFormat="1" applyFont="1" applyBorder="1" applyAlignment="1">
      <alignment horizontal="center" vertical="center"/>
    </xf>
    <xf numFmtId="180" fontId="74" fillId="0" borderId="101" xfId="0" applyNumberFormat="1" applyFont="1" applyBorder="1" applyAlignment="1">
      <alignment horizontal="center" vertical="center"/>
    </xf>
    <xf numFmtId="0" fontId="74" fillId="0" borderId="79" xfId="0" applyFont="1" applyBorder="1" applyAlignment="1">
      <alignment vertical="center" shrinkToFit="1"/>
    </xf>
    <xf numFmtId="0" fontId="74" fillId="0" borderId="98" xfId="0" applyFont="1" applyBorder="1" applyAlignment="1">
      <alignment horizontal="center" vertical="center"/>
    </xf>
    <xf numFmtId="0" fontId="74" fillId="0" borderId="79" xfId="0" applyFont="1" applyBorder="1">
      <alignment vertical="center"/>
    </xf>
    <xf numFmtId="0" fontId="74" fillId="0" borderId="101" xfId="0" applyFont="1" applyBorder="1" applyAlignment="1">
      <alignment horizontal="center" vertical="center"/>
    </xf>
    <xf numFmtId="180" fontId="82" fillId="0" borderId="120" xfId="1" applyNumberFormat="1" applyFont="1" applyBorder="1" applyAlignment="1">
      <alignment horizontal="center" vertical="center"/>
    </xf>
    <xf numFmtId="0" fontId="83" fillId="0" borderId="115" xfId="1" applyFont="1" applyBorder="1" applyAlignment="1">
      <alignment horizontal="center" vertical="center"/>
    </xf>
    <xf numFmtId="0" fontId="74" fillId="0" borderId="80" xfId="1" applyFont="1" applyBorder="1" applyAlignment="1">
      <alignment horizontal="center" vertical="center"/>
    </xf>
    <xf numFmtId="0" fontId="74" fillId="0" borderId="81" xfId="1" applyFont="1" applyBorder="1" applyAlignment="1">
      <alignment horizontal="left" vertical="center"/>
    </xf>
    <xf numFmtId="0" fontId="74" fillId="0" borderId="120" xfId="1" applyFont="1" applyBorder="1" applyAlignment="1">
      <alignment horizontal="center" vertical="center"/>
    </xf>
    <xf numFmtId="0" fontId="84" fillId="0" borderId="120" xfId="1" applyFont="1" applyBorder="1" applyAlignment="1">
      <alignment horizontal="center" vertical="center"/>
    </xf>
    <xf numFmtId="180" fontId="74" fillId="0" borderId="11" xfId="0" applyNumberFormat="1" applyFont="1" applyBorder="1" applyAlignment="1">
      <alignment horizontal="center" vertical="center"/>
    </xf>
    <xf numFmtId="180" fontId="74" fillId="0" borderId="102" xfId="0" applyNumberFormat="1" applyFont="1" applyBorder="1" applyAlignment="1">
      <alignment horizontal="center" vertical="center"/>
    </xf>
    <xf numFmtId="0" fontId="74" fillId="0" borderId="12" xfId="0" applyFont="1" applyBorder="1" applyAlignment="1">
      <alignment horizontal="center" vertical="center"/>
    </xf>
    <xf numFmtId="0" fontId="74" fillId="0" borderId="11" xfId="0" applyFont="1" applyBorder="1" applyAlignment="1">
      <alignment horizontal="center" vertical="center"/>
    </xf>
    <xf numFmtId="0" fontId="74" fillId="0" borderId="103" xfId="0" applyFont="1" applyBorder="1" applyAlignment="1">
      <alignment horizontal="left" vertical="center"/>
    </xf>
    <xf numFmtId="0" fontId="74" fillId="0" borderId="102" xfId="0" applyFont="1" applyBorder="1" applyAlignment="1">
      <alignment horizontal="center" vertical="center" shrinkToFit="1"/>
    </xf>
    <xf numFmtId="0" fontId="74" fillId="0" borderId="102" xfId="0" applyFont="1" applyBorder="1" applyAlignment="1">
      <alignment horizontal="center" vertical="center" wrapText="1"/>
    </xf>
    <xf numFmtId="0" fontId="74" fillId="0" borderId="0" xfId="1" applyFont="1" applyAlignment="1">
      <alignment horizontal="center" vertical="center"/>
    </xf>
    <xf numFmtId="0" fontId="74" fillId="0" borderId="78" xfId="1" applyFont="1" applyBorder="1" applyAlignment="1">
      <alignment horizontal="center" vertical="center"/>
    </xf>
    <xf numFmtId="0" fontId="74" fillId="0" borderId="101" xfId="1" applyFont="1" applyBorder="1" applyAlignment="1">
      <alignment horizontal="center" vertical="center"/>
    </xf>
    <xf numFmtId="0" fontId="74" fillId="0" borderId="101" xfId="1" applyFont="1" applyBorder="1" applyAlignment="1">
      <alignment horizontal="center" vertical="center" wrapText="1"/>
    </xf>
    <xf numFmtId="0" fontId="74" fillId="0" borderId="79" xfId="1" applyFont="1" applyBorder="1" applyAlignment="1">
      <alignment horizontal="left" vertical="center"/>
    </xf>
    <xf numFmtId="0" fontId="74" fillId="0" borderId="129" xfId="1" applyFont="1" applyBorder="1" applyAlignment="1">
      <alignment horizontal="left" vertical="center"/>
    </xf>
    <xf numFmtId="0" fontId="74" fillId="0" borderId="130" xfId="1" applyFont="1" applyBorder="1" applyAlignment="1">
      <alignment horizontal="center" vertical="center" wrapText="1"/>
    </xf>
    <xf numFmtId="180" fontId="82" fillId="0" borderId="101" xfId="1" applyNumberFormat="1" applyFont="1" applyBorder="1" applyAlignment="1">
      <alignment horizontal="center" vertical="center"/>
    </xf>
    <xf numFmtId="0" fontId="83" fillId="0" borderId="0" xfId="1" applyFont="1" applyAlignment="1">
      <alignment horizontal="center" vertical="center"/>
    </xf>
    <xf numFmtId="180" fontId="74" fillId="0" borderId="109" xfId="1" applyNumberFormat="1" applyFont="1" applyBorder="1" applyAlignment="1">
      <alignment horizontal="center" vertical="center"/>
    </xf>
    <xf numFmtId="0" fontId="74" fillId="0" borderId="109" xfId="1" applyFont="1" applyBorder="1" applyAlignment="1">
      <alignment horizontal="center" vertical="center"/>
    </xf>
    <xf numFmtId="0" fontId="74" fillId="0" borderId="51" xfId="1" applyFont="1" applyBorder="1" applyAlignment="1">
      <alignment horizontal="center" vertical="center"/>
    </xf>
    <xf numFmtId="0" fontId="74" fillId="0" borderId="39" xfId="1" applyFont="1" applyBorder="1" applyAlignment="1">
      <alignment horizontal="left" vertical="center"/>
    </xf>
    <xf numFmtId="0" fontId="74" fillId="0" borderId="109" xfId="1" applyFont="1" applyBorder="1" applyAlignment="1">
      <alignment horizontal="center" vertical="center" wrapText="1"/>
    </xf>
    <xf numFmtId="0" fontId="74" fillId="0" borderId="106" xfId="1" applyFont="1" applyBorder="1" applyAlignment="1">
      <alignment horizontal="center" vertical="center"/>
    </xf>
    <xf numFmtId="0" fontId="74" fillId="0" borderId="34" xfId="1" applyFont="1" applyBorder="1" applyAlignment="1">
      <alignment horizontal="center" vertical="center"/>
    </xf>
    <xf numFmtId="0" fontId="74" fillId="0" borderId="38" xfId="1" applyFont="1" applyBorder="1" applyAlignment="1">
      <alignment horizontal="left" vertical="center"/>
    </xf>
    <xf numFmtId="0" fontId="74" fillId="0" borderId="106" xfId="1" applyFont="1" applyBorder="1" applyAlignment="1">
      <alignment horizontal="center" vertical="center" wrapText="1"/>
    </xf>
    <xf numFmtId="180" fontId="74" fillId="0" borderId="11" xfId="0" applyNumberFormat="1" applyFont="1" applyBorder="1" applyAlignment="1">
      <alignment horizontal="center" vertical="center" wrapText="1"/>
    </xf>
    <xf numFmtId="0" fontId="85" fillId="0" borderId="18" xfId="0" applyFont="1" applyBorder="1">
      <alignment vertical="center"/>
    </xf>
    <xf numFmtId="0" fontId="74" fillId="0" borderId="12" xfId="0" applyFont="1" applyBorder="1" applyAlignment="1">
      <alignment vertical="center" shrinkToFit="1"/>
    </xf>
    <xf numFmtId="0" fontId="84" fillId="0" borderId="102" xfId="0" applyFont="1" applyBorder="1" applyAlignment="1">
      <alignment horizontal="center" vertical="center" wrapText="1"/>
    </xf>
    <xf numFmtId="0" fontId="74" fillId="0" borderId="0" xfId="1" applyFont="1" applyAlignment="1">
      <alignment horizontal="center" vertical="center" shrinkToFit="1"/>
    </xf>
    <xf numFmtId="0" fontId="74" fillId="0" borderId="79" xfId="1" applyFont="1" applyBorder="1" applyAlignment="1">
      <alignment horizontal="left" vertical="center" shrinkToFit="1"/>
    </xf>
    <xf numFmtId="0" fontId="74" fillId="0" borderId="78" xfId="0" applyFont="1" applyBorder="1">
      <alignment vertical="center"/>
    </xf>
    <xf numFmtId="180" fontId="74" fillId="0" borderId="102" xfId="1" applyNumberFormat="1" applyFont="1" applyBorder="1" applyAlignment="1">
      <alignment horizontal="center" vertical="center"/>
    </xf>
    <xf numFmtId="0" fontId="74" fillId="0" borderId="12" xfId="1" applyFont="1" applyBorder="1" applyAlignment="1">
      <alignment horizontal="center" vertical="center"/>
    </xf>
    <xf numFmtId="0" fontId="74" fillId="0" borderId="11" xfId="1" applyFont="1" applyBorder="1" applyAlignment="1">
      <alignment horizontal="center" vertical="center"/>
    </xf>
    <xf numFmtId="0" fontId="74" fillId="0" borderId="103" xfId="1" applyFont="1" applyBorder="1" applyAlignment="1">
      <alignment horizontal="left" vertical="center"/>
    </xf>
    <xf numFmtId="0" fontId="74" fillId="0" borderId="102" xfId="1" applyFont="1" applyBorder="1" applyAlignment="1">
      <alignment horizontal="center" vertical="center"/>
    </xf>
    <xf numFmtId="180" fontId="74" fillId="0" borderId="126" xfId="1" applyNumberFormat="1" applyFont="1" applyBorder="1" applyAlignment="1">
      <alignment horizontal="center" vertical="center"/>
    </xf>
    <xf numFmtId="0" fontId="74" fillId="0" borderId="5" xfId="1" applyFont="1" applyBorder="1" applyAlignment="1">
      <alignment horizontal="center" vertical="center"/>
    </xf>
    <xf numFmtId="0" fontId="74" fillId="0" borderId="4" xfId="1" applyFont="1" applyBorder="1" applyAlignment="1">
      <alignment horizontal="center" vertical="center"/>
    </xf>
    <xf numFmtId="0" fontId="74" fillId="0" borderId="127" xfId="1" applyFont="1" applyBorder="1" applyAlignment="1">
      <alignment horizontal="left" vertical="center"/>
    </xf>
    <xf numFmtId="0" fontId="74" fillId="0" borderId="101" xfId="0" applyFont="1" applyBorder="1">
      <alignment vertical="center"/>
    </xf>
    <xf numFmtId="0" fontId="74" fillId="0" borderId="11" xfId="0" applyFont="1" applyBorder="1">
      <alignment vertical="center"/>
    </xf>
    <xf numFmtId="180" fontId="74" fillId="0" borderId="104" xfId="1" applyNumberFormat="1" applyFont="1" applyBorder="1" applyAlignment="1">
      <alignment horizontal="center" vertical="center"/>
    </xf>
    <xf numFmtId="0" fontId="74" fillId="0" borderId="8" xfId="1" applyFont="1" applyBorder="1" applyAlignment="1">
      <alignment horizontal="center" vertical="center"/>
    </xf>
    <xf numFmtId="0" fontId="74" fillId="0" borderId="7" xfId="1" applyFont="1" applyBorder="1" applyAlignment="1">
      <alignment horizontal="center" vertical="center"/>
    </xf>
    <xf numFmtId="0" fontId="74" fillId="0" borderId="83" xfId="1" applyFont="1" applyBorder="1" applyAlignment="1">
      <alignment horizontal="left" vertical="center"/>
    </xf>
    <xf numFmtId="0" fontId="74" fillId="0" borderId="104" xfId="1" applyFont="1" applyBorder="1" applyAlignment="1">
      <alignment horizontal="center" vertical="center" wrapText="1"/>
    </xf>
    <xf numFmtId="0" fontId="74" fillId="0" borderId="104" xfId="1" applyFont="1" applyBorder="1" applyAlignment="1">
      <alignment horizontal="center" vertical="center"/>
    </xf>
    <xf numFmtId="0" fontId="74" fillId="0" borderId="22" xfId="1" applyFont="1" applyBorder="1" applyAlignment="1">
      <alignment horizontal="center" vertical="center"/>
    </xf>
    <xf numFmtId="180" fontId="74" fillId="0" borderId="111" xfId="1" applyNumberFormat="1" applyFont="1" applyBorder="1" applyAlignment="1">
      <alignment horizontal="center" vertical="center"/>
    </xf>
    <xf numFmtId="0" fontId="74" fillId="0" borderId="111" xfId="1" applyFont="1" applyBorder="1" applyAlignment="1">
      <alignment horizontal="center" vertical="center"/>
    </xf>
    <xf numFmtId="0" fontId="74" fillId="0" borderId="16" xfId="1" applyFont="1" applyBorder="1" applyAlignment="1">
      <alignment horizontal="center" vertical="center"/>
    </xf>
    <xf numFmtId="0" fontId="74" fillId="0" borderId="3" xfId="1" applyFont="1" applyBorder="1" applyAlignment="1">
      <alignment horizontal="left" vertical="center"/>
    </xf>
    <xf numFmtId="0" fontId="74" fillId="0" borderId="111" xfId="1" applyFont="1" applyBorder="1" applyAlignment="1">
      <alignment horizontal="center" vertical="center" wrapText="1"/>
    </xf>
    <xf numFmtId="0" fontId="74" fillId="0" borderId="102" xfId="1" applyFont="1" applyBorder="1" applyAlignment="1">
      <alignment horizontal="center" vertical="center" wrapText="1"/>
    </xf>
    <xf numFmtId="0" fontId="74" fillId="0" borderId="33" xfId="1" applyFont="1" applyBorder="1" applyAlignment="1">
      <alignment horizontal="center" vertical="center" shrinkToFit="1"/>
    </xf>
    <xf numFmtId="0" fontId="74" fillId="0" borderId="105" xfId="1" applyFont="1" applyBorder="1" applyAlignment="1">
      <alignment horizontal="center" vertical="center"/>
    </xf>
    <xf numFmtId="0" fontId="74" fillId="0" borderId="107" xfId="1" applyFont="1" applyBorder="1" applyAlignment="1">
      <alignment horizontal="left" vertical="center"/>
    </xf>
    <xf numFmtId="180" fontId="74" fillId="0" borderId="120" xfId="1" applyNumberFormat="1" applyFont="1" applyBorder="1" applyAlignment="1">
      <alignment horizontal="center" vertical="center"/>
    </xf>
    <xf numFmtId="0" fontId="74" fillId="0" borderId="54" xfId="1" applyFont="1" applyBorder="1" applyAlignment="1">
      <alignment horizontal="center" vertical="center"/>
    </xf>
    <xf numFmtId="0" fontId="74" fillId="0" borderId="123" xfId="1" applyFont="1" applyBorder="1" applyAlignment="1">
      <alignment horizontal="center" vertical="center"/>
    </xf>
    <xf numFmtId="0" fontId="84" fillId="0" borderId="106" xfId="1" applyFont="1" applyBorder="1" applyAlignment="1">
      <alignment horizontal="center" vertical="center" wrapText="1"/>
    </xf>
    <xf numFmtId="0" fontId="74" fillId="0" borderId="33" xfId="1" applyFont="1" applyBorder="1" applyAlignment="1">
      <alignment horizontal="center" vertical="center"/>
    </xf>
    <xf numFmtId="0" fontId="74" fillId="0" borderId="99" xfId="1" applyFont="1" applyBorder="1" applyAlignment="1">
      <alignment horizontal="center" vertical="center"/>
    </xf>
    <xf numFmtId="0" fontId="74" fillId="0" borderId="80" xfId="1" applyFont="1" applyBorder="1" applyAlignment="1">
      <alignment horizontal="center" vertical="center" wrapText="1"/>
    </xf>
    <xf numFmtId="0" fontId="74" fillId="0" borderId="53" xfId="1" applyFont="1" applyBorder="1" applyAlignment="1">
      <alignment horizontal="left" vertical="center"/>
    </xf>
    <xf numFmtId="0" fontId="74" fillId="0" borderId="120" xfId="1" applyFont="1" applyBorder="1" applyAlignment="1">
      <alignment horizontal="center" vertical="center" wrapText="1"/>
    </xf>
    <xf numFmtId="0" fontId="74" fillId="0" borderId="98" xfId="1" applyFont="1" applyBorder="1" applyAlignment="1">
      <alignment horizontal="center" vertical="center" wrapText="1"/>
    </xf>
    <xf numFmtId="0" fontId="74" fillId="0" borderId="132" xfId="1" applyFont="1" applyBorder="1" applyAlignment="1">
      <alignment horizontal="left" vertical="center" shrinkToFit="1"/>
    </xf>
    <xf numFmtId="0" fontId="74" fillId="0" borderId="0" xfId="1" applyFont="1" applyAlignment="1">
      <alignment horizontal="center" vertical="center" wrapText="1"/>
    </xf>
    <xf numFmtId="0" fontId="74" fillId="0" borderId="6" xfId="1" applyFont="1" applyBorder="1" applyAlignment="1">
      <alignment horizontal="center" vertical="center"/>
    </xf>
    <xf numFmtId="0" fontId="74" fillId="0" borderId="126" xfId="1" applyFont="1" applyBorder="1" applyAlignment="1">
      <alignment horizontal="center" vertical="center"/>
    </xf>
    <xf numFmtId="0" fontId="74" fillId="0" borderId="126" xfId="1" applyFont="1" applyBorder="1" applyAlignment="1">
      <alignment horizontal="center" vertical="center" wrapText="1"/>
    </xf>
    <xf numFmtId="0" fontId="74" fillId="0" borderId="24" xfId="1" applyFont="1" applyBorder="1" applyAlignment="1">
      <alignment horizontal="left" vertical="center"/>
    </xf>
    <xf numFmtId="0" fontId="74" fillId="0" borderId="21" xfId="1" applyFont="1" applyBorder="1" applyAlignment="1">
      <alignment horizontal="center" vertical="center"/>
    </xf>
    <xf numFmtId="0" fontId="74" fillId="0" borderId="20" xfId="1" applyFont="1" applyBorder="1" applyAlignment="1">
      <alignment horizontal="left" vertical="center"/>
    </xf>
    <xf numFmtId="0" fontId="74" fillId="0" borderId="122" xfId="1" applyFont="1" applyBorder="1" applyAlignment="1">
      <alignment horizontal="center" vertical="center" wrapText="1"/>
    </xf>
    <xf numFmtId="0" fontId="74" fillId="0" borderId="17" xfId="1" applyFont="1" applyBorder="1" applyAlignment="1">
      <alignment horizontal="left" vertical="center"/>
    </xf>
    <xf numFmtId="0" fontId="74" fillId="0" borderId="78" xfId="1" applyFont="1" applyBorder="1" applyAlignment="1">
      <alignment horizontal="center" vertical="center" shrinkToFit="1"/>
    </xf>
    <xf numFmtId="0" fontId="74" fillId="0" borderId="79" xfId="1" applyFont="1" applyBorder="1" applyAlignment="1">
      <alignment horizontal="center" vertical="center" shrinkToFit="1"/>
    </xf>
    <xf numFmtId="0" fontId="74" fillId="0" borderId="125" xfId="1" applyFont="1" applyBorder="1" applyAlignment="1">
      <alignment horizontal="center" vertical="center" shrinkToFit="1"/>
    </xf>
    <xf numFmtId="0" fontId="74" fillId="0" borderId="107" xfId="1" applyFont="1" applyBorder="1" applyAlignment="1">
      <alignment horizontal="left" vertical="center" shrinkToFit="1"/>
    </xf>
    <xf numFmtId="0" fontId="74" fillId="0" borderId="108" xfId="1" applyFont="1" applyBorder="1" applyAlignment="1">
      <alignment horizontal="center" vertical="center"/>
    </xf>
    <xf numFmtId="0" fontId="74" fillId="0" borderId="122" xfId="1" applyFont="1" applyBorder="1" applyAlignment="1">
      <alignment horizontal="center" vertical="center"/>
    </xf>
    <xf numFmtId="0" fontId="74" fillId="0" borderId="25" xfId="1" applyFont="1" applyBorder="1" applyAlignment="1">
      <alignment horizontal="center" vertical="center"/>
    </xf>
    <xf numFmtId="180" fontId="86" fillId="0" borderId="0" xfId="0" applyNumberFormat="1" applyFont="1" applyAlignment="1">
      <alignment horizontal="right" vertical="center"/>
    </xf>
    <xf numFmtId="0" fontId="87" fillId="0" borderId="0" xfId="0" applyFont="1">
      <alignment vertical="center"/>
    </xf>
    <xf numFmtId="0" fontId="39" fillId="0" borderId="0" xfId="0" applyFont="1" applyAlignment="1"/>
    <xf numFmtId="180" fontId="88" fillId="0" borderId="0" xfId="0" applyNumberFormat="1" applyFont="1">
      <alignment vertical="center"/>
    </xf>
    <xf numFmtId="180" fontId="89" fillId="0" borderId="0" xfId="0" applyNumberFormat="1" applyFont="1">
      <alignment vertical="center"/>
    </xf>
    <xf numFmtId="180" fontId="90" fillId="0" borderId="0" xfId="0" applyNumberFormat="1" applyFont="1" applyAlignment="1">
      <alignment horizontal="right" vertical="center"/>
    </xf>
    <xf numFmtId="0" fontId="91" fillId="0" borderId="0" xfId="2" applyFont="1" applyBorder="1" applyAlignment="1" applyProtection="1">
      <alignment horizontal="right" vertical="center"/>
    </xf>
    <xf numFmtId="0" fontId="91" fillId="0" borderId="0" xfId="2" applyFont="1" applyAlignment="1" applyProtection="1">
      <alignment vertical="center"/>
    </xf>
    <xf numFmtId="0" fontId="42" fillId="0" borderId="0" xfId="0" applyFont="1">
      <alignment vertical="center"/>
    </xf>
    <xf numFmtId="0" fontId="94" fillId="0" borderId="0" xfId="0" applyFont="1" applyAlignment="1">
      <alignment vertical="top"/>
    </xf>
    <xf numFmtId="0" fontId="95" fillId="0" borderId="0" xfId="0" applyFont="1" applyAlignment="1">
      <alignment horizontal="left" vertical="center" readingOrder="1"/>
    </xf>
    <xf numFmtId="180" fontId="96" fillId="0" borderId="114" xfId="0" applyNumberFormat="1" applyFont="1" applyBorder="1" applyAlignment="1">
      <alignment horizontal="center" vertical="center"/>
    </xf>
    <xf numFmtId="0" fontId="78" fillId="0" borderId="0" xfId="0" applyFont="1">
      <alignment vertical="center"/>
    </xf>
    <xf numFmtId="0" fontId="79" fillId="0" borderId="0" xfId="0" applyFont="1">
      <alignment vertical="center"/>
    </xf>
    <xf numFmtId="0" fontId="30" fillId="0" borderId="0" xfId="7" applyFont="1"/>
    <xf numFmtId="0" fontId="97" fillId="0" borderId="0" xfId="7" applyFont="1"/>
    <xf numFmtId="0" fontId="54" fillId="0" borderId="0" xfId="2" applyFont="1" applyAlignment="1" applyProtection="1">
      <alignment vertical="center"/>
    </xf>
    <xf numFmtId="0" fontId="30" fillId="0" borderId="0" xfId="1" applyFont="1" applyAlignment="1">
      <alignment horizontal="right" vertical="center"/>
    </xf>
    <xf numFmtId="0" fontId="98" fillId="0" borderId="0" xfId="0" applyFont="1">
      <alignment vertical="center"/>
    </xf>
    <xf numFmtId="0" fontId="55" fillId="0" borderId="0" xfId="0" applyFont="1">
      <alignment vertical="center"/>
    </xf>
    <xf numFmtId="0" fontId="36" fillId="0" borderId="0" xfId="0" applyFont="1">
      <alignment vertical="center"/>
    </xf>
    <xf numFmtId="0" fontId="35" fillId="0" borderId="0" xfId="0" applyFont="1">
      <alignment vertical="center"/>
    </xf>
    <xf numFmtId="0" fontId="20" fillId="0" borderId="0" xfId="0" applyFont="1" applyAlignment="1">
      <alignment horizontal="left" vertical="center"/>
    </xf>
    <xf numFmtId="0" fontId="8" fillId="0" borderId="0" xfId="0" applyFont="1" applyAlignment="1">
      <alignment horizontal="left" vertical="center"/>
    </xf>
    <xf numFmtId="0" fontId="20" fillId="0" borderId="0" xfId="2" applyFont="1" applyAlignment="1" applyProtection="1">
      <alignment vertical="center"/>
    </xf>
    <xf numFmtId="0" fontId="34" fillId="0" borderId="0" xfId="2" applyFont="1" applyAlignment="1" applyProtection="1">
      <alignment vertical="center"/>
    </xf>
    <xf numFmtId="0" fontId="20" fillId="0" borderId="0" xfId="0" applyFont="1" applyAlignment="1">
      <alignment vertical="center" wrapText="1"/>
    </xf>
    <xf numFmtId="0" fontId="55" fillId="0" borderId="0" xfId="0" applyFont="1" applyAlignment="1"/>
    <xf numFmtId="0" fontId="23" fillId="0" borderId="0" xfId="0" applyFont="1" applyAlignment="1"/>
    <xf numFmtId="0" fontId="43" fillId="0" borderId="0" xfId="1" applyFont="1" applyAlignment="1">
      <alignment vertical="center" wrapText="1"/>
    </xf>
    <xf numFmtId="0" fontId="54" fillId="0" borderId="0" xfId="8" applyFont="1" applyAlignment="1" applyProtection="1">
      <alignment vertical="center"/>
    </xf>
    <xf numFmtId="0" fontId="58" fillId="0" borderId="0" xfId="0" applyFont="1">
      <alignment vertical="center"/>
    </xf>
    <xf numFmtId="0" fontId="100" fillId="0" borderId="0" xfId="0" applyFont="1">
      <alignment vertical="center"/>
    </xf>
    <xf numFmtId="0" fontId="92" fillId="0" borderId="0" xfId="0" applyFont="1" applyAlignment="1">
      <alignment horizontal="left" vertical="top" wrapText="1"/>
    </xf>
    <xf numFmtId="0" fontId="78" fillId="0" borderId="56" xfId="0" applyFont="1" applyBorder="1" applyAlignment="1">
      <alignment horizontal="center" vertical="center"/>
    </xf>
    <xf numFmtId="0" fontId="78" fillId="0" borderId="60" xfId="0" applyFont="1" applyBorder="1" applyAlignment="1">
      <alignment horizontal="center" vertical="center"/>
    </xf>
    <xf numFmtId="0" fontId="74" fillId="0" borderId="112" xfId="1" applyFont="1" applyBorder="1" applyAlignment="1">
      <alignment horizontal="left" vertical="center" wrapText="1"/>
    </xf>
    <xf numFmtId="0" fontId="74" fillId="0" borderId="79" xfId="1" applyFont="1" applyBorder="1" applyAlignment="1">
      <alignment horizontal="left" vertical="center" wrapText="1"/>
    </xf>
    <xf numFmtId="0" fontId="74" fillId="0" borderId="131" xfId="1" applyFont="1" applyBorder="1" applyAlignment="1">
      <alignment horizontal="center" vertical="center" wrapText="1"/>
    </xf>
    <xf numFmtId="0" fontId="74" fillId="0" borderId="101" xfId="1" applyFont="1" applyBorder="1" applyAlignment="1">
      <alignment horizontal="center" vertical="center" wrapText="1"/>
    </xf>
    <xf numFmtId="0" fontId="74" fillId="0" borderId="79" xfId="1" applyFont="1" applyBorder="1" applyAlignment="1">
      <alignment horizontal="left" vertical="center" wrapText="1" shrinkToFit="1"/>
    </xf>
    <xf numFmtId="0" fontId="74" fillId="0" borderId="79" xfId="1" applyFont="1" applyBorder="1" applyAlignment="1">
      <alignment horizontal="left" vertical="center" shrinkToFit="1"/>
    </xf>
    <xf numFmtId="0" fontId="74" fillId="0" borderId="109" xfId="1" applyFont="1" applyBorder="1" applyAlignment="1">
      <alignment horizontal="center" vertical="center" wrapText="1"/>
    </xf>
    <xf numFmtId="0" fontId="74" fillId="0" borderId="102" xfId="1" applyFont="1" applyBorder="1" applyAlignment="1">
      <alignment horizontal="center" vertical="center" wrapText="1"/>
    </xf>
    <xf numFmtId="0" fontId="74" fillId="0" borderId="106" xfId="1" applyFont="1" applyBorder="1" applyAlignment="1">
      <alignment horizontal="center" vertical="center" wrapText="1"/>
    </xf>
    <xf numFmtId="0" fontId="74" fillId="0" borderId="111" xfId="1" applyFont="1" applyBorder="1" applyAlignment="1">
      <alignment horizontal="center" vertical="center" wrapText="1"/>
    </xf>
    <xf numFmtId="0" fontId="3" fillId="0" borderId="0" xfId="0" applyFont="1" applyAlignment="1">
      <alignment horizontal="center" vertical="center"/>
    </xf>
    <xf numFmtId="0" fontId="20" fillId="0" borderId="0" xfId="0" applyFont="1" applyAlignment="1">
      <alignment horizontal="distributed" vertical="center"/>
    </xf>
    <xf numFmtId="0" fontId="20" fillId="5" borderId="0" xfId="1" applyFont="1" applyFill="1" applyAlignment="1">
      <alignment horizontal="center" vertical="center" wrapText="1"/>
    </xf>
    <xf numFmtId="0" fontId="50" fillId="5" borderId="12" xfId="1" applyFont="1" applyFill="1" applyBorder="1" applyAlignment="1">
      <alignment horizontal="center" vertical="center"/>
    </xf>
    <xf numFmtId="0" fontId="3" fillId="5" borderId="12" xfId="1" applyFont="1" applyFill="1" applyBorder="1" applyAlignment="1">
      <alignment horizontal="center" vertical="center"/>
    </xf>
    <xf numFmtId="0" fontId="23" fillId="0" borderId="1" xfId="1" applyFont="1" applyBorder="1" applyAlignment="1">
      <alignment horizontal="center" vertical="center"/>
    </xf>
    <xf numFmtId="0" fontId="23" fillId="0" borderId="16" xfId="1" applyFont="1" applyBorder="1" applyAlignment="1">
      <alignment horizontal="center" vertical="center"/>
    </xf>
    <xf numFmtId="0" fontId="23" fillId="0" borderId="105" xfId="1" applyFont="1" applyBorder="1" applyAlignment="1">
      <alignment horizontal="center" vertical="center"/>
    </xf>
    <xf numFmtId="0" fontId="23" fillId="0" borderId="34" xfId="1" applyFont="1" applyBorder="1" applyAlignment="1">
      <alignment horizontal="center" vertical="center"/>
    </xf>
    <xf numFmtId="0" fontId="20" fillId="0" borderId="3" xfId="1" applyFont="1" applyBorder="1" applyAlignment="1" applyProtection="1">
      <alignment horizontal="center" vertical="center"/>
      <protection locked="0"/>
    </xf>
    <xf numFmtId="0" fontId="20" fillId="0" borderId="2" xfId="1" applyFont="1" applyBorder="1" applyAlignment="1" applyProtection="1">
      <alignment horizontal="center" vertical="center"/>
      <protection locked="0"/>
    </xf>
    <xf numFmtId="0" fontId="20" fillId="0" borderId="38" xfId="1" applyFont="1" applyBorder="1" applyAlignment="1" applyProtection="1">
      <alignment horizontal="center" vertical="center"/>
      <protection locked="0"/>
    </xf>
    <xf numFmtId="0" fontId="20" fillId="0" borderId="33" xfId="1" applyFont="1" applyBorder="1" applyAlignment="1" applyProtection="1">
      <alignment horizontal="center" vertical="center"/>
      <protection locked="0"/>
    </xf>
    <xf numFmtId="0" fontId="20" fillId="0" borderId="17" xfId="1" applyFont="1" applyBorder="1" applyAlignment="1">
      <alignment horizontal="center" vertical="center"/>
    </xf>
    <xf numFmtId="0" fontId="20" fillId="0" borderId="76" xfId="1" applyFont="1" applyBorder="1" applyAlignment="1">
      <alignment horizontal="center" vertical="center"/>
    </xf>
    <xf numFmtId="0" fontId="6" fillId="0" borderId="17" xfId="1" applyFont="1" applyBorder="1" applyAlignment="1" applyProtection="1">
      <alignment horizontal="left" vertical="center"/>
      <protection locked="0"/>
    </xf>
    <xf numFmtId="0" fontId="6" fillId="0" borderId="5" xfId="1" applyFont="1" applyBorder="1" applyAlignment="1" applyProtection="1">
      <alignment horizontal="left" vertical="center"/>
      <protection locked="0"/>
    </xf>
    <xf numFmtId="0" fontId="6" fillId="0" borderId="33" xfId="1" applyFont="1" applyBorder="1" applyAlignment="1" applyProtection="1">
      <alignment horizontal="left" vertical="center"/>
      <protection locked="0"/>
    </xf>
    <xf numFmtId="0" fontId="6" fillId="0" borderId="34" xfId="1" applyFont="1" applyBorder="1" applyAlignment="1" applyProtection="1">
      <alignment horizontal="left" vertical="center"/>
      <protection locked="0"/>
    </xf>
    <xf numFmtId="0" fontId="20" fillId="0" borderId="53" xfId="1" applyFont="1" applyBorder="1" applyAlignment="1">
      <alignment horizontal="left" vertical="center" wrapText="1"/>
    </xf>
    <xf numFmtId="0" fontId="20" fillId="0" borderId="116" xfId="1" applyFont="1" applyBorder="1" applyAlignment="1">
      <alignment horizontal="left" vertical="center"/>
    </xf>
    <xf numFmtId="0" fontId="20" fillId="0" borderId="9" xfId="1" applyFont="1" applyBorder="1" applyAlignment="1">
      <alignment horizontal="center" vertical="center"/>
    </xf>
    <xf numFmtId="0" fontId="20" fillId="0" borderId="10" xfId="1" applyFont="1" applyBorder="1" applyAlignment="1">
      <alignment horizontal="center" vertical="center"/>
    </xf>
    <xf numFmtId="0" fontId="54" fillId="0" borderId="9" xfId="2" applyFont="1" applyFill="1" applyBorder="1" applyAlignment="1" applyProtection="1">
      <alignment horizontal="left" vertical="center"/>
      <protection locked="0"/>
    </xf>
    <xf numFmtId="0" fontId="6" fillId="0" borderId="8" xfId="1" applyFont="1" applyBorder="1" applyAlignment="1" applyProtection="1">
      <alignment horizontal="left" vertical="center"/>
      <protection locked="0"/>
    </xf>
    <xf numFmtId="0" fontId="6" fillId="0" borderId="10" xfId="1" applyFont="1" applyBorder="1" applyAlignment="1" applyProtection="1">
      <alignment horizontal="left" vertical="center"/>
      <protection locked="0"/>
    </xf>
    <xf numFmtId="0" fontId="20" fillId="0" borderId="20" xfId="1" applyFont="1" applyBorder="1" applyAlignment="1">
      <alignment horizontal="left" vertical="center"/>
    </xf>
    <xf numFmtId="0" fontId="20" fillId="0" borderId="117" xfId="1" applyFont="1" applyBorder="1" applyAlignment="1">
      <alignment horizontal="left" vertical="center"/>
    </xf>
    <xf numFmtId="0" fontId="20" fillId="0" borderId="17" xfId="1" applyFont="1" applyBorder="1" applyAlignment="1">
      <alignment horizontal="center" vertical="center" wrapText="1"/>
    </xf>
    <xf numFmtId="0" fontId="20" fillId="0" borderId="5"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38" xfId="1" applyFont="1" applyBorder="1" applyAlignment="1">
      <alignment horizontal="center" vertical="center"/>
    </xf>
    <xf numFmtId="0" fontId="20" fillId="0" borderId="34" xfId="1" applyFont="1" applyBorder="1" applyAlignment="1">
      <alignment horizontal="center" vertical="center"/>
    </xf>
    <xf numFmtId="0" fontId="20" fillId="0" borderId="53" xfId="1" applyFont="1" applyBorder="1" applyAlignment="1" applyProtection="1">
      <alignment horizontal="left" vertical="center"/>
      <protection locked="0"/>
    </xf>
    <xf numFmtId="0" fontId="20" fillId="0" borderId="54" xfId="1" applyFont="1" applyBorder="1" applyAlignment="1" applyProtection="1">
      <alignment horizontal="left" vertical="center"/>
      <protection locked="0"/>
    </xf>
    <xf numFmtId="0" fontId="20" fillId="0" borderId="55" xfId="1" applyFont="1" applyBorder="1" applyAlignment="1" applyProtection="1">
      <alignment horizontal="left" vertical="center"/>
      <protection locked="0"/>
    </xf>
    <xf numFmtId="0" fontId="20" fillId="0" borderId="53" xfId="1" applyFont="1" applyBorder="1" applyAlignment="1">
      <alignment horizontal="center" vertical="center" shrinkToFit="1"/>
    </xf>
    <xf numFmtId="0" fontId="20" fillId="0" borderId="54" xfId="1" applyFont="1" applyBorder="1" applyAlignment="1">
      <alignment horizontal="center" vertical="center" shrinkToFit="1"/>
    </xf>
    <xf numFmtId="0" fontId="36" fillId="0" borderId="53" xfId="1" applyFont="1" applyBorder="1" applyAlignment="1">
      <alignment horizontal="center" vertical="center" shrinkToFit="1"/>
    </xf>
    <xf numFmtId="0" fontId="36" fillId="0" borderId="115" xfId="1" applyFont="1" applyBorder="1" applyAlignment="1">
      <alignment horizontal="center" vertical="center" shrinkToFit="1"/>
    </xf>
    <xf numFmtId="0" fontId="20" fillId="0" borderId="110" xfId="1" applyFont="1" applyBorder="1" applyAlignment="1">
      <alignment horizontal="center" vertical="center" shrinkToFit="1"/>
    </xf>
    <xf numFmtId="0" fontId="20" fillId="0" borderId="51" xfId="1" applyFont="1" applyBorder="1" applyAlignment="1">
      <alignment horizontal="center" vertical="center" shrinkToFit="1"/>
    </xf>
    <xf numFmtId="0" fontId="20" fillId="0" borderId="11" xfId="1" applyFont="1" applyBorder="1" applyAlignment="1">
      <alignment horizontal="center" vertical="center" shrinkToFit="1"/>
    </xf>
    <xf numFmtId="0" fontId="20" fillId="0" borderId="21" xfId="1" applyFont="1" applyBorder="1" applyAlignment="1">
      <alignment horizontal="center" vertical="center" shrinkToFit="1"/>
    </xf>
    <xf numFmtId="0" fontId="6" fillId="0" borderId="39" xfId="1" applyFont="1" applyBorder="1" applyAlignment="1" applyProtection="1">
      <alignment horizontal="center" vertical="center"/>
      <protection locked="0"/>
    </xf>
    <xf numFmtId="0" fontId="6" fillId="0" borderId="50" xfId="1" applyFont="1" applyBorder="1" applyAlignment="1" applyProtection="1">
      <alignment horizontal="center" vertical="center"/>
      <protection locked="0"/>
    </xf>
    <xf numFmtId="0" fontId="6" fillId="0" borderId="20" xfId="1" applyFont="1" applyBorder="1" applyAlignment="1" applyProtection="1">
      <alignment horizontal="center" vertical="center"/>
      <protection locked="0"/>
    </xf>
    <xf numFmtId="0" fontId="6" fillId="0" borderId="12" xfId="1" applyFont="1" applyBorder="1" applyAlignment="1" applyProtection="1">
      <alignment horizontal="center" vertical="center"/>
      <protection locked="0"/>
    </xf>
    <xf numFmtId="0" fontId="20" fillId="0" borderId="52" xfId="1" applyFont="1" applyBorder="1" applyAlignment="1">
      <alignment horizontal="center" vertical="center"/>
    </xf>
    <xf numFmtId="0" fontId="6" fillId="0" borderId="53" xfId="1" applyFont="1" applyBorder="1" applyAlignment="1" applyProtection="1">
      <alignment horizontal="left" vertical="center"/>
      <protection locked="0"/>
    </xf>
    <xf numFmtId="0" fontId="6" fillId="0" borderId="54" xfId="1" applyFont="1" applyBorder="1" applyAlignment="1" applyProtection="1">
      <alignment horizontal="left" vertical="center"/>
      <protection locked="0"/>
    </xf>
    <xf numFmtId="0" fontId="6" fillId="0" borderId="55" xfId="1" applyFont="1" applyBorder="1" applyAlignment="1" applyProtection="1">
      <alignment horizontal="left" vertical="center"/>
      <protection locked="0"/>
    </xf>
    <xf numFmtId="0" fontId="20" fillId="0" borderId="3" xfId="1" applyFont="1" applyBorder="1" applyAlignment="1">
      <alignment horizontal="center" vertical="center"/>
    </xf>
    <xf numFmtId="0" fontId="20" fillId="0" borderId="2" xfId="1" applyFont="1" applyBorder="1" applyAlignment="1">
      <alignment horizontal="center" vertical="center"/>
    </xf>
    <xf numFmtId="0" fontId="20" fillId="0" borderId="84" xfId="1" applyFont="1" applyBorder="1" applyAlignment="1">
      <alignment horizontal="center" vertical="center"/>
    </xf>
    <xf numFmtId="0" fontId="20" fillId="0" borderId="24" xfId="1" applyFont="1" applyBorder="1" applyAlignment="1">
      <alignment horizontal="center" vertical="center"/>
    </xf>
    <xf numFmtId="0" fontId="20" fillId="0" borderId="0" xfId="1" applyFont="1" applyAlignment="1">
      <alignment horizontal="center" vertical="center"/>
    </xf>
    <xf numFmtId="0" fontId="20" fillId="0" borderId="98" xfId="1" applyFont="1" applyBorder="1" applyAlignment="1">
      <alignment horizontal="center" vertical="center"/>
    </xf>
    <xf numFmtId="0" fontId="20" fillId="0" borderId="20" xfId="1" applyFont="1" applyBorder="1" applyAlignment="1">
      <alignment horizontal="center" vertical="center"/>
    </xf>
    <xf numFmtId="0" fontId="20" fillId="0" borderId="12" xfId="1" applyFont="1" applyBorder="1" applyAlignment="1">
      <alignment horizontal="center" vertical="center"/>
    </xf>
    <xf numFmtId="0" fontId="20" fillId="0" borderId="13" xfId="1" applyFont="1" applyBorder="1" applyAlignment="1">
      <alignment horizontal="center" vertical="center"/>
    </xf>
    <xf numFmtId="0" fontId="20" fillId="0" borderId="61" xfId="1" applyFont="1" applyBorder="1" applyAlignment="1">
      <alignment horizontal="center" vertical="center" wrapText="1"/>
    </xf>
    <xf numFmtId="0" fontId="20" fillId="0" borderId="23" xfId="1" applyFont="1" applyBorder="1" applyAlignment="1">
      <alignment horizontal="center" vertical="center" wrapText="1"/>
    </xf>
    <xf numFmtId="0" fontId="20" fillId="0" borderId="19" xfId="1" applyFont="1" applyBorder="1" applyAlignment="1">
      <alignment horizontal="center" vertical="center" wrapText="1"/>
    </xf>
    <xf numFmtId="0" fontId="23" fillId="0" borderId="20" xfId="1" applyFont="1" applyBorder="1" applyAlignment="1">
      <alignment horizontal="center" vertical="center" shrinkToFit="1"/>
    </xf>
    <xf numFmtId="0" fontId="23" fillId="0" borderId="12" xfId="1" applyFont="1" applyBorder="1" applyAlignment="1">
      <alignment horizontal="center" vertical="center" shrinkToFit="1"/>
    </xf>
    <xf numFmtId="0" fontId="23" fillId="0" borderId="21" xfId="1" applyFont="1" applyBorder="1" applyAlignment="1">
      <alignment horizontal="center" vertical="center" shrinkToFit="1"/>
    </xf>
    <xf numFmtId="0" fontId="20" fillId="0" borderId="111" xfId="1" applyFont="1" applyBorder="1" applyAlignment="1">
      <alignment horizontal="center" vertical="center" wrapText="1"/>
    </xf>
    <xf numFmtId="0" fontId="20" fillId="0" borderId="101" xfId="1" applyFont="1" applyBorder="1" applyAlignment="1">
      <alignment horizontal="center" vertical="center"/>
    </xf>
    <xf numFmtId="0" fontId="20" fillId="0" borderId="102" xfId="1" applyFont="1" applyBorder="1" applyAlignment="1">
      <alignment horizontal="center" vertical="center"/>
    </xf>
    <xf numFmtId="0" fontId="20" fillId="0" borderId="14" xfId="1" applyFont="1" applyBorder="1" applyAlignment="1">
      <alignment horizontal="center" vertical="center"/>
    </xf>
    <xf numFmtId="0" fontId="20" fillId="0" borderId="22" xfId="1" applyFont="1" applyBorder="1" applyAlignment="1">
      <alignment horizontal="center" vertical="center"/>
    </xf>
    <xf numFmtId="0" fontId="20" fillId="0" borderId="18" xfId="1" applyFont="1" applyBorder="1" applyAlignment="1">
      <alignment horizontal="center" vertical="center"/>
    </xf>
    <xf numFmtId="0" fontId="20" fillId="0" borderId="3" xfId="1" applyFont="1" applyBorder="1" applyAlignment="1">
      <alignment horizontal="center" vertical="center" wrapText="1" shrinkToFit="1"/>
    </xf>
    <xf numFmtId="0" fontId="20" fillId="0" borderId="24" xfId="1" applyFont="1" applyBorder="1" applyAlignment="1">
      <alignment horizontal="center" vertical="center" wrapText="1" shrinkToFit="1"/>
    </xf>
    <xf numFmtId="0" fontId="20" fillId="0" borderId="20" xfId="1" applyFont="1" applyBorder="1" applyAlignment="1">
      <alignment horizontal="center" vertical="center" wrapText="1" shrinkToFit="1"/>
    </xf>
    <xf numFmtId="0" fontId="20" fillId="0" borderId="15" xfId="1" applyFont="1" applyBorder="1" applyAlignment="1">
      <alignment horizontal="center" vertical="center"/>
    </xf>
    <xf numFmtId="0" fontId="20" fillId="0" borderId="23" xfId="1" applyFont="1" applyBorder="1" applyAlignment="1">
      <alignment horizontal="center" vertical="center"/>
    </xf>
    <xf numFmtId="0" fontId="20" fillId="0" borderId="19" xfId="1" applyFont="1" applyBorder="1" applyAlignment="1">
      <alignment horizontal="center" vertical="center"/>
    </xf>
    <xf numFmtId="0" fontId="20" fillId="0" borderId="15" xfId="1" applyFont="1" applyBorder="1" applyAlignment="1">
      <alignment horizontal="center" vertical="center" wrapText="1"/>
    </xf>
    <xf numFmtId="0" fontId="20" fillId="0" borderId="62" xfId="1" applyFont="1" applyBorder="1" applyAlignment="1">
      <alignment horizontal="center" vertical="center" wrapText="1"/>
    </xf>
    <xf numFmtId="0" fontId="20" fillId="0" borderId="23" xfId="1" applyFont="1" applyBorder="1" applyAlignment="1">
      <alignment horizontal="center" vertical="center" wrapText="1" shrinkToFit="1"/>
    </xf>
    <xf numFmtId="0" fontId="20" fillId="0" borderId="19" xfId="1" applyFont="1" applyBorder="1" applyAlignment="1">
      <alignment horizontal="center" vertical="center" wrapText="1" shrinkToFit="1"/>
    </xf>
    <xf numFmtId="0" fontId="23" fillId="0" borderId="17" xfId="1" applyFont="1" applyBorder="1" applyAlignment="1">
      <alignment horizontal="center" vertical="center" shrinkToFit="1"/>
    </xf>
    <xf numFmtId="0" fontId="23" fillId="0" borderId="5" xfId="1" applyFont="1" applyBorder="1" applyAlignment="1">
      <alignment horizontal="center" vertical="center" shrinkToFit="1"/>
    </xf>
    <xf numFmtId="0" fontId="23" fillId="0" borderId="76" xfId="1" applyFont="1" applyBorder="1" applyAlignment="1">
      <alignment horizontal="center" vertical="center" shrinkToFit="1"/>
    </xf>
    <xf numFmtId="0" fontId="9" fillId="0" borderId="15" xfId="1" applyFont="1" applyBorder="1" applyAlignment="1">
      <alignment horizontal="center" vertical="center"/>
    </xf>
    <xf numFmtId="0" fontId="9" fillId="0" borderId="23" xfId="1" applyFont="1" applyBorder="1" applyAlignment="1">
      <alignment horizontal="center" vertical="center"/>
    </xf>
    <xf numFmtId="0" fontId="9" fillId="0" borderId="19" xfId="1" applyFont="1" applyBorder="1" applyAlignment="1">
      <alignment horizontal="center" vertical="center"/>
    </xf>
    <xf numFmtId="0" fontId="20" fillId="0" borderId="16" xfId="1" applyFont="1" applyBorder="1" applyAlignment="1">
      <alignment horizontal="center" vertical="center"/>
    </xf>
    <xf numFmtId="0" fontId="20" fillId="0" borderId="25" xfId="1" applyFont="1" applyBorder="1" applyAlignment="1">
      <alignment horizontal="center" vertical="center"/>
    </xf>
    <xf numFmtId="0" fontId="20" fillId="0" borderId="21" xfId="1" applyFont="1" applyBorder="1" applyAlignment="1">
      <alignment horizontal="center" vertical="center"/>
    </xf>
    <xf numFmtId="14" fontId="20" fillId="0" borderId="17" xfId="1" applyNumberFormat="1" applyFont="1" applyBorder="1" applyAlignment="1" applyProtection="1">
      <alignment horizontal="left" vertical="center" wrapText="1"/>
      <protection locked="0"/>
    </xf>
    <xf numFmtId="14" fontId="20" fillId="0" borderId="76" xfId="1" applyNumberFormat="1" applyFont="1" applyBorder="1" applyAlignment="1" applyProtection="1">
      <alignment horizontal="left" vertical="center" wrapText="1"/>
      <protection locked="0"/>
    </xf>
    <xf numFmtId="0" fontId="20" fillId="0" borderId="17" xfId="1" applyFont="1" applyBorder="1" applyAlignment="1" applyProtection="1">
      <alignment horizontal="left" vertical="center"/>
      <protection locked="0"/>
    </xf>
    <xf numFmtId="0" fontId="20" fillId="0" borderId="5" xfId="1" applyFont="1" applyBorder="1" applyAlignment="1" applyProtection="1">
      <alignment horizontal="left" vertical="center"/>
      <protection locked="0"/>
    </xf>
    <xf numFmtId="0" fontId="20" fillId="0" borderId="6" xfId="1" applyFont="1" applyBorder="1" applyAlignment="1" applyProtection="1">
      <alignment horizontal="left" vertical="center"/>
      <protection locked="0"/>
    </xf>
    <xf numFmtId="0" fontId="20" fillId="0" borderId="53" xfId="1" applyFont="1" applyBorder="1" applyAlignment="1" applyProtection="1">
      <alignment horizontal="left" vertical="center" wrapText="1"/>
      <protection locked="0"/>
    </xf>
    <xf numFmtId="0" fontId="20" fillId="0" borderId="55" xfId="1" applyFont="1" applyBorder="1" applyAlignment="1" applyProtection="1">
      <alignment horizontal="left" vertical="center" wrapText="1"/>
      <protection locked="0"/>
    </xf>
    <xf numFmtId="0" fontId="20" fillId="0" borderId="115" xfId="1" applyFont="1" applyBorder="1" applyAlignment="1" applyProtection="1">
      <alignment horizontal="left" vertical="center"/>
      <protection locked="0"/>
    </xf>
    <xf numFmtId="0" fontId="20" fillId="5" borderId="0" xfId="1" applyFont="1" applyFill="1" applyAlignment="1">
      <alignment vertical="center" wrapText="1"/>
    </xf>
    <xf numFmtId="0" fontId="6" fillId="5" borderId="0" xfId="1" applyFont="1" applyFill="1" applyAlignment="1">
      <alignment vertical="center" wrapText="1"/>
    </xf>
    <xf numFmtId="0" fontId="20" fillId="0" borderId="9" xfId="1" applyFont="1" applyBorder="1" applyAlignment="1" applyProtection="1">
      <alignment horizontal="left" vertical="center" wrapText="1"/>
      <protection locked="0"/>
    </xf>
    <xf numFmtId="0" fontId="20" fillId="0" borderId="10" xfId="1" applyFont="1" applyBorder="1" applyAlignment="1" applyProtection="1">
      <alignment horizontal="left" vertical="center" wrapText="1"/>
      <protection locked="0"/>
    </xf>
    <xf numFmtId="0" fontId="20" fillId="5" borderId="57" xfId="1" applyFont="1" applyFill="1" applyBorder="1" applyAlignment="1">
      <alignment horizontal="center" vertical="center"/>
    </xf>
    <xf numFmtId="0" fontId="20" fillId="5" borderId="58" xfId="1" applyFont="1" applyFill="1" applyBorder="1" applyAlignment="1">
      <alignment horizontal="center" vertical="center"/>
    </xf>
    <xf numFmtId="0" fontId="20" fillId="5" borderId="59" xfId="1" applyFont="1" applyFill="1" applyBorder="1" applyAlignment="1">
      <alignment horizontal="center" vertical="center" shrinkToFit="1"/>
    </xf>
    <xf numFmtId="0" fontId="20" fillId="5" borderId="58" xfId="1" applyFont="1" applyFill="1" applyBorder="1" applyAlignment="1">
      <alignment horizontal="center" vertical="center" shrinkToFit="1"/>
    </xf>
    <xf numFmtId="0" fontId="20" fillId="5" borderId="56" xfId="1" applyFont="1" applyFill="1" applyBorder="1" applyAlignment="1">
      <alignment horizontal="center" vertical="center" shrinkToFit="1"/>
    </xf>
    <xf numFmtId="0" fontId="20" fillId="2" borderId="59" xfId="1" applyFont="1" applyFill="1" applyBorder="1" applyAlignment="1">
      <alignment horizontal="center" vertical="center" shrinkToFit="1"/>
    </xf>
    <xf numFmtId="0" fontId="20" fillId="2" borderId="60" xfId="1" applyFont="1" applyFill="1" applyBorder="1" applyAlignment="1">
      <alignment horizontal="center" vertical="center" shrinkToFit="1"/>
    </xf>
    <xf numFmtId="0" fontId="50" fillId="0" borderId="0" xfId="1" applyFont="1" applyAlignment="1">
      <alignment horizontal="center" vertical="center"/>
    </xf>
    <xf numFmtId="0" fontId="30" fillId="0" borderId="0" xfId="1" applyFont="1" applyAlignment="1">
      <alignment horizontal="left" vertical="center"/>
    </xf>
    <xf numFmtId="0" fontId="3" fillId="0" borderId="0" xfId="1" applyFont="1" applyAlignment="1">
      <alignment horizontal="center" vertical="center"/>
    </xf>
    <xf numFmtId="0" fontId="3" fillId="0" borderId="0" xfId="1" applyFont="1" applyAlignment="1">
      <alignment horizontal="left" vertical="center"/>
    </xf>
    <xf numFmtId="0" fontId="20" fillId="0" borderId="0" xfId="1" applyFont="1" applyAlignment="1">
      <alignment horizontal="distributed" vertical="center"/>
    </xf>
    <xf numFmtId="177" fontId="14" fillId="3" borderId="59" xfId="1" applyNumberFormat="1" applyFont="1" applyFill="1" applyBorder="1" applyAlignment="1">
      <alignment horizontal="right" vertical="center" shrinkToFit="1"/>
    </xf>
    <xf numFmtId="177" fontId="14" fillId="3" borderId="57" xfId="1" applyNumberFormat="1" applyFont="1" applyFill="1" applyBorder="1" applyAlignment="1">
      <alignment horizontal="right" vertical="center" shrinkToFit="1"/>
    </xf>
    <xf numFmtId="0" fontId="20" fillId="0" borderId="53" xfId="1" applyFont="1" applyBorder="1" applyAlignment="1">
      <alignment horizontal="center" vertical="center"/>
    </xf>
    <xf numFmtId="0" fontId="20" fillId="0" borderId="55" xfId="1" applyFont="1" applyBorder="1" applyAlignment="1">
      <alignment horizontal="center" vertical="center"/>
    </xf>
    <xf numFmtId="0" fontId="20" fillId="0" borderId="24" xfId="1" applyFont="1" applyBorder="1" applyAlignment="1" applyProtection="1">
      <alignment horizontal="center" vertical="center"/>
      <protection locked="0"/>
    </xf>
    <xf numFmtId="0" fontId="20" fillId="0" borderId="0" xfId="1" applyFont="1" applyAlignment="1" applyProtection="1">
      <alignment horizontal="center" vertical="center"/>
      <protection locked="0"/>
    </xf>
    <xf numFmtId="0" fontId="21" fillId="0" borderId="53" xfId="1" applyFont="1" applyBorder="1" applyAlignment="1">
      <alignment horizontal="center" vertical="center"/>
    </xf>
    <xf numFmtId="0" fontId="21" fillId="0" borderId="55" xfId="1" applyFont="1" applyBorder="1" applyAlignment="1">
      <alignment horizontal="center" vertical="center"/>
    </xf>
    <xf numFmtId="0" fontId="21" fillId="0" borderId="24" xfId="1" applyFont="1" applyBorder="1" applyAlignment="1" applyProtection="1">
      <alignment horizontal="center" vertical="center"/>
      <protection locked="0"/>
    </xf>
    <xf numFmtId="0" fontId="21" fillId="0" borderId="0" xfId="1" applyFont="1" applyAlignment="1" applyProtection="1">
      <alignment horizontal="center" vertical="center"/>
      <protection locked="0"/>
    </xf>
    <xf numFmtId="177" fontId="14" fillId="3" borderId="53" xfId="1" quotePrefix="1" applyNumberFormat="1" applyFont="1" applyFill="1" applyBorder="1" applyAlignment="1">
      <alignment horizontal="right" vertical="center" shrinkToFit="1"/>
    </xf>
    <xf numFmtId="177" fontId="14" fillId="3" borderId="54" xfId="1" applyNumberFormat="1" applyFont="1" applyFill="1" applyBorder="1" applyAlignment="1">
      <alignment horizontal="right" vertical="center" shrinkToFit="1"/>
    </xf>
    <xf numFmtId="0" fontId="20" fillId="0" borderId="39" xfId="1" applyFont="1" applyBorder="1" applyAlignment="1">
      <alignment horizontal="center" vertical="center"/>
    </xf>
    <xf numFmtId="0" fontId="20" fillId="0" borderId="50" xfId="1" applyFont="1" applyBorder="1" applyAlignment="1">
      <alignment horizontal="center" vertical="center"/>
    </xf>
    <xf numFmtId="0" fontId="20" fillId="0" borderId="51" xfId="1" applyFont="1" applyBorder="1" applyAlignment="1">
      <alignment horizontal="center" vertical="center"/>
    </xf>
    <xf numFmtId="0" fontId="20" fillId="0" borderId="33" xfId="1" applyFont="1" applyBorder="1" applyAlignment="1">
      <alignment horizontal="center" vertical="center"/>
    </xf>
    <xf numFmtId="179" fontId="23" fillId="5" borderId="53" xfId="1" applyNumberFormat="1" applyFont="1" applyFill="1" applyBorder="1" applyAlignment="1">
      <alignment horizontal="right" vertical="center"/>
    </xf>
    <xf numFmtId="179" fontId="23" fillId="5" borderId="54" xfId="1" applyNumberFormat="1" applyFont="1" applyFill="1" applyBorder="1" applyAlignment="1">
      <alignment horizontal="right" vertical="center"/>
    </xf>
    <xf numFmtId="177" fontId="14" fillId="3" borderId="53" xfId="1" applyNumberFormat="1" applyFont="1" applyFill="1" applyBorder="1" applyAlignment="1">
      <alignment horizontal="right" vertical="center" shrinkToFit="1"/>
    </xf>
    <xf numFmtId="0" fontId="20" fillId="0" borderId="61" xfId="1" applyFont="1" applyBorder="1" applyAlignment="1">
      <alignment horizontal="center" vertical="center" textRotation="255"/>
    </xf>
    <xf numFmtId="0" fontId="20" fillId="0" borderId="23" xfId="1" applyFont="1" applyBorder="1" applyAlignment="1">
      <alignment horizontal="center" vertical="center" textRotation="255"/>
    </xf>
    <xf numFmtId="0" fontId="20" fillId="0" borderId="62" xfId="1" applyFont="1" applyBorder="1" applyAlignment="1">
      <alignment horizontal="center" vertical="center" textRotation="255"/>
    </xf>
    <xf numFmtId="0" fontId="23" fillId="0" borderId="53" xfId="1" applyFont="1" applyBorder="1" applyAlignment="1">
      <alignment horizontal="center" vertical="center"/>
    </xf>
    <xf numFmtId="0" fontId="23" fillId="0" borderId="55" xfId="1" applyFont="1" applyBorder="1" applyAlignment="1">
      <alignment horizontal="center" vertical="center"/>
    </xf>
    <xf numFmtId="0" fontId="23" fillId="0" borderId="39" xfId="1" applyFont="1" applyBorder="1" applyAlignment="1">
      <alignment horizontal="center" vertical="center"/>
    </xf>
    <xf numFmtId="0" fontId="23" fillId="0" borderId="51" xfId="1" applyFont="1" applyBorder="1" applyAlignment="1">
      <alignment horizontal="center" vertical="center"/>
    </xf>
    <xf numFmtId="0" fontId="23" fillId="0" borderId="24" xfId="1" applyFont="1" applyBorder="1" applyAlignment="1">
      <alignment horizontal="center" vertical="center"/>
    </xf>
    <xf numFmtId="0" fontId="23" fillId="0" borderId="25" xfId="1" applyFont="1" applyBorder="1" applyAlignment="1">
      <alignment horizontal="center" vertical="center"/>
    </xf>
    <xf numFmtId="0" fontId="23" fillId="0" borderId="38" xfId="1" applyFont="1" applyBorder="1" applyAlignment="1">
      <alignment horizontal="center" vertical="center"/>
    </xf>
    <xf numFmtId="179" fontId="23" fillId="5" borderId="53" xfId="1" quotePrefix="1" applyNumberFormat="1" applyFont="1" applyFill="1" applyBorder="1" applyAlignment="1">
      <alignment horizontal="right" vertical="center"/>
    </xf>
    <xf numFmtId="0" fontId="6" fillId="0" borderId="62" xfId="1" applyFont="1" applyBorder="1" applyAlignment="1">
      <alignment horizontal="center" vertical="center" wrapText="1"/>
    </xf>
    <xf numFmtId="0" fontId="6" fillId="0" borderId="61" xfId="1" applyFont="1" applyBorder="1" applyAlignment="1">
      <alignment horizontal="center" vertical="center" wrapText="1"/>
    </xf>
    <xf numFmtId="0" fontId="30" fillId="0" borderId="23" xfId="1" applyFont="1" applyBorder="1" applyAlignment="1" applyProtection="1">
      <alignment horizontal="center" vertical="center" wrapText="1"/>
      <protection locked="0"/>
    </xf>
    <xf numFmtId="0" fontId="6" fillId="0" borderId="66" xfId="1" applyFont="1" applyBorder="1" applyAlignment="1" applyProtection="1">
      <alignment vertical="center" wrapText="1"/>
      <protection locked="0"/>
    </xf>
    <xf numFmtId="0" fontId="6" fillId="0" borderId="67" xfId="1" applyFont="1" applyBorder="1" applyAlignment="1" applyProtection="1">
      <alignment vertical="center" wrapText="1"/>
      <protection locked="0"/>
    </xf>
    <xf numFmtId="0" fontId="6" fillId="0" borderId="68" xfId="1" applyFont="1" applyBorder="1" applyAlignment="1" applyProtection="1">
      <alignment vertical="center" wrapText="1"/>
      <protection locked="0"/>
    </xf>
    <xf numFmtId="0" fontId="6" fillId="0" borderId="69" xfId="1" applyFont="1" applyBorder="1" applyAlignment="1" applyProtection="1">
      <alignment vertical="center" wrapText="1"/>
      <protection locked="0"/>
    </xf>
    <xf numFmtId="0" fontId="6" fillId="0" borderId="70" xfId="1" applyFont="1" applyBorder="1" applyAlignment="1" applyProtection="1">
      <alignment vertical="center" wrapText="1"/>
      <protection locked="0"/>
    </xf>
    <xf numFmtId="0" fontId="6" fillId="0" borderId="71" xfId="1" applyFont="1" applyBorder="1" applyAlignment="1" applyProtection="1">
      <alignment vertical="center" wrapText="1"/>
      <protection locked="0"/>
    </xf>
    <xf numFmtId="0" fontId="6" fillId="0" borderId="52" xfId="1" applyFont="1" applyBorder="1" applyAlignment="1">
      <alignment horizontal="center" vertical="center" wrapText="1"/>
    </xf>
    <xf numFmtId="0" fontId="30" fillId="0" borderId="61" xfId="1" applyFont="1" applyBorder="1" applyAlignment="1" applyProtection="1">
      <alignment horizontal="center" vertical="center" wrapText="1"/>
      <protection locked="0"/>
    </xf>
    <xf numFmtId="0" fontId="30" fillId="0" borderId="62" xfId="1" applyFont="1" applyBorder="1" applyAlignment="1" applyProtection="1">
      <alignment horizontal="center" vertical="center" wrapText="1"/>
      <protection locked="0"/>
    </xf>
    <xf numFmtId="0" fontId="6" fillId="0" borderId="53" xfId="1" applyFont="1" applyBorder="1" applyAlignment="1">
      <alignment horizontal="distributed" vertical="center"/>
    </xf>
    <xf numFmtId="0" fontId="6" fillId="0" borderId="54" xfId="1" applyFont="1" applyBorder="1" applyAlignment="1">
      <alignment horizontal="distributed" vertical="center"/>
    </xf>
    <xf numFmtId="0" fontId="6" fillId="0" borderId="55" xfId="1" applyFont="1" applyBorder="1" applyAlignment="1">
      <alignment horizontal="distributed" vertical="center"/>
    </xf>
    <xf numFmtId="0" fontId="21" fillId="0" borderId="53" xfId="1" applyFont="1" applyBorder="1" applyAlignment="1">
      <alignment horizontal="center" vertical="center" wrapText="1"/>
    </xf>
    <xf numFmtId="0" fontId="21" fillId="0" borderId="54" xfId="1" applyFont="1" applyBorder="1" applyAlignment="1">
      <alignment horizontal="center" vertical="center" wrapText="1"/>
    </xf>
    <xf numFmtId="0" fontId="21" fillId="0" borderId="55" xfId="1" applyFont="1" applyBorder="1" applyAlignment="1">
      <alignment horizontal="center" vertical="center" wrapText="1"/>
    </xf>
    <xf numFmtId="0" fontId="3" fillId="0" borderId="0" xfId="1" applyFont="1" applyAlignment="1">
      <alignment horizontal="center" vertical="center" wrapText="1"/>
    </xf>
    <xf numFmtId="0" fontId="6" fillId="0" borderId="39" xfId="1" applyFont="1" applyBorder="1" applyAlignment="1">
      <alignment horizontal="distributed" vertical="center"/>
    </xf>
    <xf numFmtId="0" fontId="6" fillId="0" borderId="50" xfId="1" applyFont="1" applyBorder="1" applyAlignment="1">
      <alignment horizontal="distributed" vertical="center"/>
    </xf>
    <xf numFmtId="0" fontId="6" fillId="0" borderId="51" xfId="1" applyFont="1" applyBorder="1" applyAlignment="1">
      <alignment horizontal="distributed" vertical="center"/>
    </xf>
    <xf numFmtId="0" fontId="6" fillId="0" borderId="38" xfId="1" applyFont="1" applyBorder="1" applyAlignment="1">
      <alignment horizontal="distributed" vertical="center"/>
    </xf>
    <xf numFmtId="0" fontId="6" fillId="0" borderId="33" xfId="1" applyFont="1" applyBorder="1" applyAlignment="1">
      <alignment horizontal="distributed" vertical="center"/>
    </xf>
    <xf numFmtId="0" fontId="6" fillId="0" borderId="34" xfId="1" applyFont="1" applyBorder="1" applyAlignment="1">
      <alignment horizontal="distributed" vertical="center"/>
    </xf>
    <xf numFmtId="0" fontId="6" fillId="0" borderId="61" xfId="1" applyFont="1" applyBorder="1" applyAlignment="1" applyProtection="1">
      <alignment horizontal="left" vertical="center"/>
      <protection locked="0"/>
    </xf>
    <xf numFmtId="0" fontId="6" fillId="0" borderId="62" xfId="1" applyFont="1" applyBorder="1" applyAlignment="1" applyProtection="1">
      <alignment horizontal="left" vertical="center"/>
      <protection locked="0"/>
    </xf>
    <xf numFmtId="0" fontId="6" fillId="0" borderId="61" xfId="1" applyFont="1" applyBorder="1" applyAlignment="1">
      <alignment horizontal="center" vertical="center"/>
    </xf>
    <xf numFmtId="0" fontId="6" fillId="0" borderId="62" xfId="1" applyFont="1" applyBorder="1" applyAlignment="1">
      <alignment horizontal="center" vertical="center"/>
    </xf>
    <xf numFmtId="0" fontId="6" fillId="0" borderId="39" xfId="1" applyFont="1" applyBorder="1" applyAlignment="1" applyProtection="1">
      <alignment horizontal="left" vertical="center"/>
      <protection locked="0"/>
    </xf>
    <xf numFmtId="0" fontId="6" fillId="0" borderId="50" xfId="1" applyFont="1" applyBorder="1" applyAlignment="1" applyProtection="1">
      <alignment horizontal="left" vertical="center"/>
      <protection locked="0"/>
    </xf>
    <xf numFmtId="0" fontId="6" fillId="0" borderId="51" xfId="1" applyFont="1" applyBorder="1" applyAlignment="1" applyProtection="1">
      <alignment horizontal="left" vertical="center"/>
      <protection locked="0"/>
    </xf>
    <xf numFmtId="0" fontId="6" fillId="0" borderId="38" xfId="1" applyFont="1" applyBorder="1" applyAlignment="1" applyProtection="1">
      <alignment horizontal="left" vertical="center"/>
      <protection locked="0"/>
    </xf>
    <xf numFmtId="0" fontId="27" fillId="0" borderId="53" xfId="1" applyFont="1" applyBorder="1" applyAlignment="1">
      <alignment horizontal="center" vertical="center" wrapText="1"/>
    </xf>
    <xf numFmtId="0" fontId="27" fillId="0" borderId="55" xfId="1" applyFont="1" applyBorder="1" applyAlignment="1">
      <alignment horizontal="center" vertical="center" wrapText="1"/>
    </xf>
    <xf numFmtId="0" fontId="43" fillId="0" borderId="0" xfId="1" applyFont="1" applyAlignment="1">
      <alignment horizontal="center" vertical="center" wrapText="1"/>
    </xf>
    <xf numFmtId="0" fontId="68" fillId="5" borderId="0" xfId="0" applyFont="1" applyFill="1" applyAlignment="1">
      <alignment horizontal="center" vertical="center"/>
    </xf>
    <xf numFmtId="0" fontId="29" fillId="0" borderId="53" xfId="1" applyFont="1" applyBorder="1" applyAlignment="1">
      <alignment horizontal="center" vertical="center" shrinkToFit="1"/>
    </xf>
    <xf numFmtId="0" fontId="29" fillId="0" borderId="55" xfId="1" applyFont="1" applyBorder="1" applyAlignment="1">
      <alignment horizontal="center" vertical="center" shrinkToFit="1"/>
    </xf>
    <xf numFmtId="0" fontId="40" fillId="0" borderId="52" xfId="0" applyFont="1" applyBorder="1" applyAlignment="1">
      <alignment horizontal="distributed" vertical="center"/>
    </xf>
    <xf numFmtId="0" fontId="69" fillId="0" borderId="52" xfId="0" applyFont="1" applyBorder="1" applyAlignment="1" applyProtection="1">
      <alignment horizontal="left" vertical="center" shrinkToFit="1"/>
      <protection locked="0"/>
    </xf>
    <xf numFmtId="0" fontId="40" fillId="0" borderId="53" xfId="0" applyFont="1" applyBorder="1" applyAlignment="1">
      <alignment horizontal="distributed" vertical="center"/>
    </xf>
    <xf numFmtId="0" fontId="40" fillId="0" borderId="55" xfId="0" applyFont="1" applyBorder="1" applyAlignment="1">
      <alignment horizontal="distributed" vertical="center"/>
    </xf>
    <xf numFmtId="0" fontId="21" fillId="0" borderId="53" xfId="0" applyFont="1" applyBorder="1" applyAlignment="1" applyProtection="1">
      <alignment horizontal="left" vertical="center" shrinkToFit="1"/>
      <protection locked="0"/>
    </xf>
    <xf numFmtId="0" fontId="21" fillId="0" borderId="54" xfId="0" applyFont="1" applyBorder="1" applyAlignment="1" applyProtection="1">
      <alignment horizontal="left" vertical="center" shrinkToFit="1"/>
      <protection locked="0"/>
    </xf>
    <xf numFmtId="0" fontId="21" fillId="0" borderId="55" xfId="0" applyFont="1" applyBorder="1" applyAlignment="1" applyProtection="1">
      <alignment horizontal="left" vertical="center" shrinkToFit="1"/>
      <protection locked="0"/>
    </xf>
    <xf numFmtId="0" fontId="21" fillId="0" borderId="52" xfId="0" applyFont="1" applyBorder="1" applyAlignment="1" applyProtection="1">
      <alignment horizontal="left" vertical="center" shrinkToFit="1"/>
      <protection locked="0"/>
    </xf>
    <xf numFmtId="0" fontId="69" fillId="0" borderId="134" xfId="0" applyFont="1" applyBorder="1" applyAlignment="1">
      <alignment horizontal="center" vertical="center" wrapText="1"/>
    </xf>
    <xf numFmtId="0" fontId="69" fillId="0" borderId="135" xfId="0" applyFont="1" applyBorder="1" applyAlignment="1">
      <alignment horizontal="center" vertical="center" wrapText="1"/>
    </xf>
    <xf numFmtId="0" fontId="69" fillId="0" borderId="136" xfId="0" applyFont="1" applyBorder="1" applyAlignment="1">
      <alignment horizontal="center" vertical="center" wrapText="1"/>
    </xf>
    <xf numFmtId="0" fontId="69" fillId="6" borderId="134" xfId="1" applyFont="1" applyFill="1" applyBorder="1" applyAlignment="1">
      <alignment horizontal="center" vertical="center" wrapText="1"/>
    </xf>
    <xf numFmtId="0" fontId="69" fillId="6" borderId="136" xfId="1" applyFont="1" applyFill="1" applyBorder="1" applyAlignment="1">
      <alignment horizontal="center" vertical="center"/>
    </xf>
    <xf numFmtId="0" fontId="69" fillId="7" borderId="134" xfId="0" applyFont="1" applyFill="1" applyBorder="1" applyAlignment="1">
      <alignment horizontal="center" vertical="center" wrapText="1"/>
    </xf>
    <xf numFmtId="0" fontId="69" fillId="7" borderId="135" xfId="0" applyFont="1" applyFill="1" applyBorder="1" applyAlignment="1">
      <alignment horizontal="center" vertical="center" wrapText="1"/>
    </xf>
    <xf numFmtId="0" fontId="69" fillId="7" borderId="136" xfId="0" applyFont="1" applyFill="1" applyBorder="1" applyAlignment="1">
      <alignment horizontal="center" vertical="center" wrapText="1"/>
    </xf>
    <xf numFmtId="0" fontId="69" fillId="0" borderId="141" xfId="0" applyFont="1" applyBorder="1" applyAlignment="1">
      <alignment horizontal="center" vertical="center" wrapText="1"/>
    </xf>
    <xf numFmtId="0" fontId="69" fillId="0" borderId="54" xfId="0" applyFont="1" applyBorder="1" applyAlignment="1">
      <alignment horizontal="center" vertical="center"/>
    </xf>
    <xf numFmtId="0" fontId="69" fillId="0" borderId="55" xfId="0" applyFont="1" applyBorder="1" applyAlignment="1">
      <alignment horizontal="center" vertical="center"/>
    </xf>
    <xf numFmtId="0" fontId="18" fillId="7" borderId="139" xfId="0" applyFont="1" applyFill="1" applyBorder="1" applyAlignment="1">
      <alignment horizontal="center" vertical="center"/>
    </xf>
    <xf numFmtId="0" fontId="18" fillId="7" borderId="34" xfId="0" applyFont="1" applyFill="1" applyBorder="1" applyAlignment="1">
      <alignment horizontal="center" vertical="center"/>
    </xf>
    <xf numFmtId="0" fontId="14" fillId="0" borderId="141" xfId="0" applyFont="1" applyBorder="1" applyAlignment="1">
      <alignment horizontal="center" vertical="center" shrinkToFit="1"/>
    </xf>
    <xf numFmtId="0" fontId="14" fillId="0" borderId="54" xfId="0" applyFont="1" applyBorder="1" applyAlignment="1">
      <alignment horizontal="center" vertical="center" shrinkToFit="1"/>
    </xf>
    <xf numFmtId="0" fontId="14" fillId="0" borderId="55" xfId="0" applyFont="1" applyBorder="1" applyAlignment="1">
      <alignment horizontal="center" vertical="center" shrinkToFit="1"/>
    </xf>
    <xf numFmtId="0" fontId="40" fillId="7" borderId="141" xfId="0" applyFont="1" applyFill="1" applyBorder="1" applyAlignment="1">
      <alignment horizontal="center" vertical="center" shrinkToFit="1"/>
    </xf>
    <xf numFmtId="0" fontId="40" fillId="7" borderId="55" xfId="0" applyFont="1" applyFill="1" applyBorder="1" applyAlignment="1">
      <alignment horizontal="center" vertical="center" shrinkToFit="1"/>
    </xf>
    <xf numFmtId="0" fontId="18" fillId="0" borderId="141" xfId="0" applyFont="1" applyBorder="1" applyAlignment="1">
      <alignment horizontal="left" vertical="center" shrinkToFit="1"/>
    </xf>
    <xf numFmtId="0" fontId="18" fillId="0" borderId="54" xfId="0" applyFont="1" applyBorder="1" applyAlignment="1">
      <alignment horizontal="left" vertical="center" shrinkToFit="1"/>
    </xf>
    <xf numFmtId="0" fontId="18" fillId="0" borderId="55" xfId="0" applyFont="1" applyBorder="1" applyAlignment="1">
      <alignment horizontal="left" vertical="center" shrinkToFit="1"/>
    </xf>
    <xf numFmtId="0" fontId="40" fillId="7" borderId="142" xfId="0" applyFont="1" applyFill="1" applyBorder="1" applyAlignment="1">
      <alignment horizontal="center" vertical="center" shrinkToFit="1"/>
    </xf>
    <xf numFmtId="0" fontId="40" fillId="7" borderId="144" xfId="0" applyFont="1" applyFill="1" applyBorder="1" applyAlignment="1">
      <alignment horizontal="center" vertical="center" shrinkToFit="1"/>
    </xf>
    <xf numFmtId="0" fontId="20" fillId="5" borderId="39" xfId="0" applyFont="1" applyFill="1" applyBorder="1" applyAlignment="1">
      <alignment horizontal="center" vertical="center"/>
    </xf>
    <xf numFmtId="0" fontId="20" fillId="5" borderId="50" xfId="0" applyFont="1" applyFill="1" applyBorder="1" applyAlignment="1">
      <alignment horizontal="center" vertical="center"/>
    </xf>
    <xf numFmtId="0" fontId="20" fillId="5" borderId="51" xfId="0" applyFont="1" applyFill="1" applyBorder="1" applyAlignment="1">
      <alignment horizontal="center" vertical="center"/>
    </xf>
    <xf numFmtId="179" fontId="27" fillId="5" borderId="53" xfId="0" applyNumberFormat="1" applyFont="1" applyFill="1" applyBorder="1" applyAlignment="1">
      <alignment horizontal="right" vertical="center"/>
    </xf>
    <xf numFmtId="179" fontId="27" fillId="5" borderId="54" xfId="0" applyNumberFormat="1" applyFont="1" applyFill="1" applyBorder="1" applyAlignment="1">
      <alignment horizontal="right" vertical="center"/>
    </xf>
    <xf numFmtId="178" fontId="6" fillId="5" borderId="54" xfId="0" applyNumberFormat="1" applyFont="1" applyFill="1" applyBorder="1" applyAlignment="1">
      <alignment horizontal="center" vertical="center"/>
    </xf>
    <xf numFmtId="0" fontId="20" fillId="5" borderId="54" xfId="0" applyFont="1" applyFill="1" applyBorder="1" applyAlignment="1">
      <alignment horizontal="distributed" vertical="center" shrinkToFit="1"/>
    </xf>
    <xf numFmtId="0" fontId="20" fillId="5" borderId="24" xfId="0" applyFont="1" applyFill="1" applyBorder="1" applyAlignment="1">
      <alignment horizontal="center" vertical="center"/>
    </xf>
    <xf numFmtId="0" fontId="20" fillId="5" borderId="0" xfId="0" applyFont="1" applyFill="1" applyAlignment="1">
      <alignment horizontal="center" vertical="center"/>
    </xf>
    <xf numFmtId="0" fontId="20" fillId="5" borderId="25" xfId="0" applyFont="1" applyFill="1" applyBorder="1" applyAlignment="1">
      <alignment horizontal="center" vertical="center"/>
    </xf>
    <xf numFmtId="0" fontId="20" fillId="5" borderId="38"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34" xfId="0" applyFont="1" applyFill="1" applyBorder="1" applyAlignment="1">
      <alignment horizontal="center" vertical="center"/>
    </xf>
    <xf numFmtId="0" fontId="20" fillId="0" borderId="54" xfId="0" applyFont="1" applyBorder="1" applyAlignment="1" applyProtection="1">
      <alignment horizontal="right" vertical="center"/>
      <protection locked="0"/>
    </xf>
    <xf numFmtId="0" fontId="20" fillId="0" borderId="55" xfId="0" applyFont="1" applyBorder="1" applyAlignment="1" applyProtection="1">
      <alignment horizontal="right" vertical="center"/>
      <protection locked="0"/>
    </xf>
    <xf numFmtId="179" fontId="27" fillId="5" borderId="53" xfId="0" quotePrefix="1" applyNumberFormat="1" applyFont="1" applyFill="1" applyBorder="1" applyAlignment="1">
      <alignment horizontal="right" vertical="center"/>
    </xf>
    <xf numFmtId="0" fontId="21" fillId="5" borderId="39" xfId="0" applyFont="1" applyFill="1" applyBorder="1" applyAlignment="1">
      <alignment horizontal="center" vertical="center"/>
    </xf>
    <xf numFmtId="0" fontId="21" fillId="5" borderId="50" xfId="0" applyFont="1" applyFill="1" applyBorder="1" applyAlignment="1">
      <alignment horizontal="center" vertical="center"/>
    </xf>
    <xf numFmtId="0" fontId="21" fillId="5" borderId="51" xfId="0" applyFont="1" applyFill="1" applyBorder="1" applyAlignment="1">
      <alignment horizontal="center" vertical="center"/>
    </xf>
    <xf numFmtId="0" fontId="21" fillId="5" borderId="38"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34" xfId="0" applyFont="1" applyFill="1" applyBorder="1" applyAlignment="1">
      <alignment horizontal="center" vertical="center"/>
    </xf>
    <xf numFmtId="176" fontId="21" fillId="5" borderId="53" xfId="0" applyNumberFormat="1" applyFont="1" applyFill="1" applyBorder="1" applyAlignment="1">
      <alignment horizontal="right" vertical="center"/>
    </xf>
    <xf numFmtId="176" fontId="21" fillId="5" borderId="54" xfId="0" applyNumberFormat="1" applyFont="1" applyFill="1" applyBorder="1" applyAlignment="1">
      <alignment horizontal="right" vertical="center"/>
    </xf>
    <xf numFmtId="178" fontId="21" fillId="5" borderId="54" xfId="0" applyNumberFormat="1" applyFont="1" applyFill="1" applyBorder="1" applyAlignment="1">
      <alignment horizontal="center" vertical="center"/>
    </xf>
    <xf numFmtId="0" fontId="14" fillId="5" borderId="74" xfId="0" applyFont="1" applyFill="1" applyBorder="1" applyAlignment="1">
      <alignment horizontal="center" vertical="center" shrinkToFit="1"/>
    </xf>
    <xf numFmtId="0" fontId="14" fillId="5" borderId="75" xfId="0" applyFont="1" applyFill="1" applyBorder="1" applyAlignment="1">
      <alignment horizontal="center" vertical="center" shrinkToFit="1"/>
    </xf>
    <xf numFmtId="0" fontId="21" fillId="0" borderId="53" xfId="0" applyFont="1" applyBorder="1" applyAlignment="1" applyProtection="1">
      <alignment horizontal="left" vertical="center"/>
      <protection locked="0"/>
    </xf>
    <xf numFmtId="0" fontId="21" fillId="0" borderId="54" xfId="0" applyFont="1" applyBorder="1" applyAlignment="1" applyProtection="1">
      <alignment horizontal="left" vertical="center"/>
      <protection locked="0"/>
    </xf>
    <xf numFmtId="0" fontId="21" fillId="0" borderId="55" xfId="0" applyFont="1" applyBorder="1" applyAlignment="1" applyProtection="1">
      <alignment horizontal="left" vertical="center"/>
      <protection locked="0"/>
    </xf>
    <xf numFmtId="0" fontId="37" fillId="5" borderId="24" xfId="0" applyFont="1" applyFill="1" applyBorder="1" applyAlignment="1">
      <alignment horizontal="center" vertical="center"/>
    </xf>
    <xf numFmtId="0" fontId="37" fillId="5" borderId="0" xfId="0" applyFont="1" applyFill="1" applyAlignment="1">
      <alignment horizontal="center" vertical="center"/>
    </xf>
    <xf numFmtId="0" fontId="37" fillId="5" borderId="25" xfId="0" applyFont="1" applyFill="1" applyBorder="1" applyAlignment="1">
      <alignment horizontal="center" vertical="center"/>
    </xf>
    <xf numFmtId="0" fontId="37" fillId="5" borderId="38" xfId="0" applyFont="1" applyFill="1" applyBorder="1" applyAlignment="1">
      <alignment horizontal="center" vertical="center"/>
    </xf>
    <xf numFmtId="0" fontId="37" fillId="5" borderId="33" xfId="0" applyFont="1" applyFill="1" applyBorder="1" applyAlignment="1">
      <alignment horizontal="center" vertical="center"/>
    </xf>
    <xf numFmtId="0" fontId="37" fillId="5" borderId="34" xfId="0" applyFont="1" applyFill="1" applyBorder="1" applyAlignment="1">
      <alignment horizontal="center" vertical="center"/>
    </xf>
    <xf numFmtId="176" fontId="37" fillId="5" borderId="53" xfId="0" applyNumberFormat="1" applyFont="1" applyFill="1" applyBorder="1" applyAlignment="1">
      <alignment horizontal="right" vertical="center"/>
    </xf>
    <xf numFmtId="176" fontId="37" fillId="5" borderId="54" xfId="0" applyNumberFormat="1" applyFont="1" applyFill="1" applyBorder="1" applyAlignment="1">
      <alignment horizontal="right" vertical="center"/>
    </xf>
    <xf numFmtId="178" fontId="37" fillId="5" borderId="54" xfId="0" applyNumberFormat="1" applyFont="1" applyFill="1" applyBorder="1" applyAlignment="1">
      <alignment horizontal="center" vertical="center"/>
    </xf>
    <xf numFmtId="0" fontId="37" fillId="0" borderId="54" xfId="0" applyFont="1" applyBorder="1" applyAlignment="1" applyProtection="1">
      <alignment horizontal="right" vertical="center"/>
      <protection locked="0"/>
    </xf>
    <xf numFmtId="0" fontId="37" fillId="0" borderId="55" xfId="0" applyFont="1" applyBorder="1" applyAlignment="1" applyProtection="1">
      <alignment horizontal="right" vertical="center"/>
      <protection locked="0"/>
    </xf>
    <xf numFmtId="0" fontId="37" fillId="0" borderId="50" xfId="0" applyFont="1" applyBorder="1" applyAlignment="1" applyProtection="1">
      <alignment horizontal="right" vertical="center"/>
      <protection locked="0"/>
    </xf>
    <xf numFmtId="0" fontId="37" fillId="0" borderId="51" xfId="0" applyFont="1" applyBorder="1" applyAlignment="1" applyProtection="1">
      <alignment horizontal="right" vertical="center"/>
      <protection locked="0"/>
    </xf>
    <xf numFmtId="0" fontId="6" fillId="0" borderId="0" xfId="0" applyFont="1" applyAlignment="1">
      <alignment horizontal="distributed" vertical="center"/>
    </xf>
    <xf numFmtId="0" fontId="42" fillId="0" borderId="0" xfId="0" applyFont="1">
      <alignment vertical="center"/>
    </xf>
    <xf numFmtId="0" fontId="14" fillId="0" borderId="53" xfId="1" applyFont="1" applyBorder="1" applyAlignment="1">
      <alignment horizontal="center" vertical="center"/>
    </xf>
    <xf numFmtId="0" fontId="14" fillId="0" borderId="54" xfId="1" applyFont="1" applyBorder="1" applyAlignment="1">
      <alignment horizontal="center" vertical="center"/>
    </xf>
    <xf numFmtId="0" fontId="14" fillId="0" borderId="55" xfId="1" applyFont="1" applyBorder="1" applyAlignment="1">
      <alignment horizontal="center" vertical="center"/>
    </xf>
    <xf numFmtId="0" fontId="14" fillId="0" borderId="53" xfId="1" applyFont="1" applyBorder="1" applyAlignment="1">
      <alignment horizontal="left" vertical="center"/>
    </xf>
    <xf numFmtId="0" fontId="14" fillId="0" borderId="54" xfId="1" applyFont="1" applyBorder="1" applyAlignment="1">
      <alignment horizontal="left" vertical="center"/>
    </xf>
    <xf numFmtId="0" fontId="14" fillId="0" borderId="55" xfId="1" applyFont="1" applyBorder="1" applyAlignment="1">
      <alignment horizontal="left" vertical="center"/>
    </xf>
    <xf numFmtId="0" fontId="2" fillId="0" borderId="54" xfId="1" applyBorder="1" applyAlignment="1">
      <alignment horizontal="left" vertical="center"/>
    </xf>
    <xf numFmtId="0" fontId="2" fillId="0" borderId="55" xfId="1" applyBorder="1" applyAlignment="1">
      <alignment horizontal="left" vertical="center"/>
    </xf>
    <xf numFmtId="0" fontId="14" fillId="0" borderId="52"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center" vertical="center"/>
    </xf>
    <xf numFmtId="0" fontId="3" fillId="0" borderId="0" xfId="1" applyFont="1" applyAlignment="1">
      <alignment horizontal="center"/>
    </xf>
    <xf numFmtId="0" fontId="20" fillId="0" borderId="4" xfId="1" applyFont="1" applyBorder="1" applyAlignment="1">
      <alignment horizontal="distributed" vertical="center"/>
    </xf>
    <xf numFmtId="0" fontId="20" fillId="0" borderId="5" xfId="1" applyFont="1" applyBorder="1" applyAlignment="1">
      <alignment horizontal="distributed" vertical="center"/>
    </xf>
    <xf numFmtId="0" fontId="20" fillId="0" borderId="76" xfId="1" applyFont="1" applyBorder="1" applyAlignment="1">
      <alignment horizontal="distributed" vertical="center"/>
    </xf>
    <xf numFmtId="0" fontId="20" fillId="0" borderId="17" xfId="1" applyFont="1" applyBorder="1" applyAlignment="1">
      <alignment horizontal="left" vertical="center"/>
    </xf>
    <xf numFmtId="0" fontId="20" fillId="0" borderId="5" xfId="1" applyFont="1" applyBorder="1" applyAlignment="1">
      <alignment horizontal="left" vertical="center"/>
    </xf>
    <xf numFmtId="0" fontId="20" fillId="0" borderId="6" xfId="1" applyFont="1" applyBorder="1" applyAlignment="1">
      <alignment horizontal="left" vertical="center"/>
    </xf>
    <xf numFmtId="0" fontId="20" fillId="0" borderId="7" xfId="1" applyFont="1" applyBorder="1" applyAlignment="1">
      <alignment horizontal="distributed" vertical="center"/>
    </xf>
    <xf numFmtId="0" fontId="20" fillId="0" borderId="8" xfId="1" applyFont="1" applyBorder="1" applyAlignment="1">
      <alignment horizontal="distributed" vertical="center"/>
    </xf>
    <xf numFmtId="0" fontId="20" fillId="0" borderId="10" xfId="1" applyFont="1" applyBorder="1" applyAlignment="1">
      <alignment horizontal="distributed" vertical="center"/>
    </xf>
    <xf numFmtId="0" fontId="20" fillId="0" borderId="9" xfId="1" applyFont="1" applyBorder="1" applyAlignment="1" applyProtection="1">
      <alignment horizontal="left" vertical="center"/>
      <protection locked="0"/>
    </xf>
    <xf numFmtId="0" fontId="20" fillId="0" borderId="8" xfId="1" applyFont="1" applyBorder="1" applyAlignment="1" applyProtection="1">
      <alignment horizontal="left" vertical="center"/>
      <protection locked="0"/>
    </xf>
    <xf numFmtId="0" fontId="20" fillId="0" borderId="9" xfId="1" applyFont="1" applyBorder="1" applyAlignment="1">
      <alignment horizontal="left" vertical="center"/>
    </xf>
    <xf numFmtId="0" fontId="20" fillId="0" borderId="8" xfId="1" applyFont="1" applyBorder="1" applyAlignment="1">
      <alignment horizontal="left" vertical="center"/>
    </xf>
    <xf numFmtId="0" fontId="20" fillId="0" borderId="77" xfId="1" applyFont="1" applyBorder="1" applyAlignment="1">
      <alignment horizontal="left" vertical="center"/>
    </xf>
    <xf numFmtId="0" fontId="6" fillId="0" borderId="16" xfId="1" applyFont="1" applyBorder="1" applyAlignment="1">
      <alignment horizontal="left"/>
    </xf>
    <xf numFmtId="0" fontId="6" fillId="0" borderId="15" xfId="1" applyFont="1" applyBorder="1" applyAlignment="1">
      <alignment horizontal="left"/>
    </xf>
    <xf numFmtId="0" fontId="6" fillId="0" borderId="3" xfId="1" applyFont="1" applyBorder="1" applyAlignment="1">
      <alignment horizontal="left"/>
    </xf>
    <xf numFmtId="0" fontId="11" fillId="0" borderId="34" xfId="1" applyFont="1" applyBorder="1" applyAlignment="1">
      <alignment horizontal="left"/>
    </xf>
    <xf numFmtId="0" fontId="11" fillId="0" borderId="62" xfId="1" applyFont="1" applyBorder="1" applyAlignment="1">
      <alignment horizontal="left"/>
    </xf>
    <xf numFmtId="0" fontId="11" fillId="0" borderId="38" xfId="1" applyFont="1" applyBorder="1" applyAlignment="1">
      <alignment horizontal="left"/>
    </xf>
    <xf numFmtId="0" fontId="20" fillId="0" borderId="38" xfId="1" applyFont="1" applyBorder="1" applyAlignment="1">
      <alignment horizontal="center" vertical="center" wrapText="1"/>
    </xf>
    <xf numFmtId="0" fontId="20" fillId="0" borderId="33" xfId="1" applyFont="1" applyBorder="1" applyAlignment="1">
      <alignment horizontal="center" vertical="center" wrapText="1"/>
    </xf>
    <xf numFmtId="0" fontId="20" fillId="0" borderId="34" xfId="1" applyFont="1" applyBorder="1" applyAlignment="1">
      <alignment horizontal="center" vertical="center" wrapText="1"/>
    </xf>
    <xf numFmtId="0" fontId="20" fillId="0" borderId="10" xfId="1" applyFont="1" applyBorder="1" applyAlignment="1" applyProtection="1">
      <alignment horizontal="left" vertical="center"/>
      <protection locked="0"/>
    </xf>
    <xf numFmtId="177" fontId="21" fillId="0" borderId="33" xfId="3" applyNumberFormat="1" applyFont="1" applyFill="1" applyBorder="1" applyAlignment="1">
      <alignment horizontal="right" vertical="center"/>
    </xf>
    <xf numFmtId="0" fontId="14" fillId="0" borderId="53" xfId="0" applyFont="1" applyBorder="1" applyAlignment="1">
      <alignment horizontal="left" vertical="center"/>
    </xf>
    <xf numFmtId="0" fontId="0" fillId="0" borderId="54" xfId="0" applyBorder="1" applyAlignment="1">
      <alignment horizontal="left" vertical="center"/>
    </xf>
    <xf numFmtId="0" fontId="0" fillId="0" borderId="55" xfId="0" applyBorder="1" applyAlignment="1">
      <alignment horizontal="left"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55" xfId="0" applyFont="1" applyBorder="1" applyAlignment="1">
      <alignment horizontal="center" vertical="center"/>
    </xf>
    <xf numFmtId="0" fontId="14" fillId="0" borderId="54" xfId="0" applyFont="1" applyBorder="1" applyAlignment="1">
      <alignment horizontal="left" vertical="center"/>
    </xf>
    <xf numFmtId="0" fontId="14" fillId="0" borderId="55" xfId="0" applyFont="1" applyBorder="1" applyAlignment="1">
      <alignment horizontal="left" vertical="center"/>
    </xf>
    <xf numFmtId="0" fontId="14" fillId="0" borderId="54" xfId="0" applyFont="1" applyBorder="1" applyAlignment="1">
      <alignment horizontal="center" vertical="center"/>
    </xf>
    <xf numFmtId="0" fontId="13" fillId="0" borderId="0" xfId="1" applyFont="1" applyAlignment="1">
      <alignment horizontal="left" vertical="center"/>
    </xf>
    <xf numFmtId="0" fontId="13" fillId="0" borderId="50" xfId="1" applyFont="1" applyBorder="1" applyAlignment="1">
      <alignment horizontal="distributed" vertical="center"/>
    </xf>
    <xf numFmtId="0" fontId="13" fillId="0" borderId="0" xfId="1" applyFont="1" applyAlignment="1">
      <alignment horizontal="distributed" vertical="center"/>
    </xf>
    <xf numFmtId="0" fontId="13" fillId="0" borderId="33" xfId="1" applyFont="1" applyBorder="1" applyAlignment="1">
      <alignment horizontal="distributed" vertical="center"/>
    </xf>
    <xf numFmtId="0" fontId="13" fillId="0" borderId="11" xfId="1" applyFont="1" applyBorder="1" applyAlignment="1">
      <alignment horizontal="center" vertical="center"/>
    </xf>
    <xf numFmtId="0" fontId="13" fillId="0" borderId="21" xfId="1" applyFont="1" applyBorder="1" applyAlignment="1">
      <alignment horizontal="center" vertical="center"/>
    </xf>
    <xf numFmtId="0" fontId="10" fillId="0" borderId="20" xfId="1" applyFont="1" applyBorder="1" applyAlignment="1" applyProtection="1">
      <alignment horizontal="left" vertical="center"/>
      <protection locked="0"/>
    </xf>
    <xf numFmtId="0" fontId="10" fillId="0" borderId="12" xfId="1" applyFont="1" applyBorder="1" applyAlignment="1" applyProtection="1">
      <alignment horizontal="left" vertical="center"/>
      <protection locked="0"/>
    </xf>
    <xf numFmtId="0" fontId="10" fillId="0" borderId="21" xfId="1" applyFont="1" applyBorder="1" applyAlignment="1" applyProtection="1">
      <alignment horizontal="left" vertical="center"/>
      <protection locked="0"/>
    </xf>
    <xf numFmtId="0" fontId="22" fillId="0" borderId="59" xfId="1" applyFont="1" applyBorder="1" applyAlignment="1">
      <alignment horizontal="left" vertical="center" wrapText="1" shrinkToFit="1"/>
    </xf>
    <xf numFmtId="0" fontId="22" fillId="0" borderId="60" xfId="1" applyFont="1" applyBorder="1" applyAlignment="1">
      <alignment horizontal="left" vertical="center" wrapText="1" shrinkToFit="1"/>
    </xf>
    <xf numFmtId="0" fontId="13" fillId="0" borderId="122" xfId="1" applyFont="1" applyBorder="1" applyAlignment="1">
      <alignment horizontal="center" vertical="center"/>
    </xf>
    <xf numFmtId="0" fontId="13" fillId="0" borderId="123" xfId="1" applyFont="1" applyBorder="1" applyAlignment="1">
      <alignment horizontal="center" vertical="center"/>
    </xf>
    <xf numFmtId="0" fontId="13" fillId="0" borderId="124" xfId="1" applyFont="1" applyBorder="1" applyAlignment="1">
      <alignment horizontal="center" vertical="center"/>
    </xf>
    <xf numFmtId="0" fontId="13" fillId="0" borderId="15" xfId="1" applyFont="1" applyBorder="1" applyAlignment="1">
      <alignment horizontal="center" vertical="center"/>
    </xf>
    <xf numFmtId="0" fontId="13" fillId="0" borderId="23" xfId="1" applyFont="1" applyBorder="1" applyAlignment="1">
      <alignment horizontal="center" vertical="center"/>
    </xf>
    <xf numFmtId="0" fontId="13" fillId="0" borderId="19" xfId="1" applyFont="1" applyBorder="1" applyAlignment="1">
      <alignment horizontal="center" vertical="center"/>
    </xf>
    <xf numFmtId="0" fontId="51" fillId="0" borderId="17" xfId="1" applyFont="1" applyBorder="1" applyAlignment="1">
      <alignment horizontal="center" vertical="center" wrapText="1"/>
    </xf>
    <xf numFmtId="0" fontId="51" fillId="0" borderId="5" xfId="1" applyFont="1" applyBorder="1" applyAlignment="1">
      <alignment horizontal="center" vertical="center" wrapText="1"/>
    </xf>
    <xf numFmtId="0" fontId="51" fillId="0" borderId="76" xfId="1" applyFont="1" applyBorder="1" applyAlignment="1">
      <alignment horizontal="center" vertical="center" wrapText="1"/>
    </xf>
    <xf numFmtId="0" fontId="51" fillId="0" borderId="17" xfId="1" applyFont="1" applyBorder="1" applyAlignment="1">
      <alignment horizontal="center" vertical="center"/>
    </xf>
    <xf numFmtId="0" fontId="51" fillId="0" borderId="6" xfId="1" applyFont="1" applyBorder="1" applyAlignment="1">
      <alignment horizontal="center" vertical="center"/>
    </xf>
    <xf numFmtId="0" fontId="13" fillId="0" borderId="23" xfId="1" applyFont="1" applyBorder="1" applyAlignment="1">
      <alignment horizontal="center" vertical="center" wrapText="1"/>
    </xf>
    <xf numFmtId="0" fontId="13" fillId="0" borderId="19" xfId="1" applyFont="1" applyBorder="1" applyAlignment="1">
      <alignment horizontal="center" vertical="center" wrapText="1"/>
    </xf>
    <xf numFmtId="0" fontId="22" fillId="0" borderId="24" xfId="1" applyFont="1" applyBorder="1" applyAlignment="1">
      <alignment horizontal="center" vertical="center" wrapText="1"/>
    </xf>
    <xf numFmtId="0" fontId="22" fillId="0" borderId="0" xfId="1" applyFont="1" applyAlignment="1">
      <alignment horizontal="center" vertical="center" wrapText="1"/>
    </xf>
    <xf numFmtId="0" fontId="22" fillId="0" borderId="25" xfId="1" applyFont="1" applyBorder="1" applyAlignment="1">
      <alignment horizontal="center" vertical="center" wrapText="1"/>
    </xf>
    <xf numFmtId="0" fontId="22" fillId="0" borderId="20" xfId="1" applyFont="1" applyBorder="1" applyAlignment="1">
      <alignment horizontal="center" vertical="center" wrapText="1"/>
    </xf>
    <xf numFmtId="0" fontId="22" fillId="0" borderId="12" xfId="1" applyFont="1" applyBorder="1" applyAlignment="1">
      <alignment horizontal="center" vertical="center" wrapText="1"/>
    </xf>
    <xf numFmtId="0" fontId="22" fillId="0" borderId="21" xfId="1" applyFont="1" applyBorder="1" applyAlignment="1">
      <alignment horizontal="center" vertical="center" wrapText="1"/>
    </xf>
    <xf numFmtId="0" fontId="13" fillId="0" borderId="24" xfId="1" applyFont="1" applyBorder="1" applyAlignment="1">
      <alignment horizontal="center" vertical="center" wrapText="1"/>
    </xf>
    <xf numFmtId="0" fontId="13" fillId="0" borderId="98" xfId="1" applyFont="1" applyBorder="1" applyAlignment="1">
      <alignment horizontal="center" vertical="center"/>
    </xf>
    <xf numFmtId="0" fontId="13" fillId="0" borderId="20" xfId="1" applyFont="1" applyBorder="1" applyAlignment="1">
      <alignment horizontal="center" vertical="center"/>
    </xf>
    <xf numFmtId="0" fontId="13" fillId="0" borderId="13" xfId="1" applyFont="1" applyBorder="1" applyAlignment="1">
      <alignment horizontal="center" vertical="center"/>
    </xf>
    <xf numFmtId="0" fontId="50" fillId="0" borderId="12" xfId="1" applyFont="1" applyBorder="1" applyAlignment="1">
      <alignment horizontal="center" vertical="center"/>
    </xf>
    <xf numFmtId="0" fontId="13" fillId="0" borderId="1" xfId="1" applyFont="1" applyBorder="1" applyAlignment="1">
      <alignment horizontal="distributed" vertical="center"/>
    </xf>
    <xf numFmtId="0" fontId="13" fillId="0" borderId="16" xfId="1" applyFont="1" applyBorder="1" applyAlignment="1">
      <alignment horizontal="distributed" vertical="center"/>
    </xf>
    <xf numFmtId="0" fontId="13" fillId="0" borderId="3" xfId="1" applyFont="1" applyBorder="1" applyAlignment="1" applyProtection="1">
      <alignment horizontal="left" vertical="center"/>
      <protection locked="0"/>
    </xf>
    <xf numFmtId="0" fontId="13" fillId="0" borderId="2" xfId="1" applyFont="1" applyBorder="1" applyAlignment="1" applyProtection="1">
      <alignment horizontal="left" vertical="center"/>
      <protection locked="0"/>
    </xf>
    <xf numFmtId="0" fontId="13" fillId="0" borderId="84" xfId="1" applyFont="1" applyBorder="1" applyAlignment="1" applyProtection="1">
      <alignment horizontal="left" vertical="center"/>
      <protection locked="0"/>
    </xf>
    <xf numFmtId="0" fontId="13" fillId="0" borderId="7" xfId="1" applyFont="1" applyBorder="1" applyAlignment="1">
      <alignment horizontal="distributed" vertical="center"/>
    </xf>
    <xf numFmtId="0" fontId="13" fillId="0" borderId="10" xfId="1" applyFont="1" applyBorder="1" applyAlignment="1">
      <alignment horizontal="distributed" vertical="center"/>
    </xf>
    <xf numFmtId="0" fontId="13" fillId="0" borderId="9" xfId="1" applyFont="1" applyBorder="1" applyAlignment="1" applyProtection="1">
      <alignment horizontal="center" vertical="center"/>
      <protection locked="0"/>
    </xf>
    <xf numFmtId="0" fontId="13" fillId="0" borderId="8" xfId="1" applyFont="1" applyBorder="1" applyAlignment="1" applyProtection="1">
      <alignment horizontal="center" vertical="center"/>
      <protection locked="0"/>
    </xf>
    <xf numFmtId="0" fontId="13" fillId="0" borderId="10" xfId="1" applyFont="1" applyBorder="1" applyAlignment="1" applyProtection="1">
      <alignment horizontal="center" vertical="center"/>
      <protection locked="0"/>
    </xf>
    <xf numFmtId="0" fontId="13" fillId="0" borderId="9" xfId="1" applyFont="1" applyBorder="1" applyAlignment="1" applyProtection="1">
      <alignment horizontal="left" vertical="center"/>
      <protection locked="0"/>
    </xf>
    <xf numFmtId="0" fontId="13" fillId="0" borderId="8" xfId="1" applyFont="1" applyBorder="1" applyAlignment="1" applyProtection="1">
      <alignment horizontal="left" vertical="center"/>
      <protection locked="0"/>
    </xf>
    <xf numFmtId="0" fontId="13" fillId="0" borderId="77" xfId="1" applyFont="1" applyBorder="1" applyAlignment="1" applyProtection="1">
      <alignment horizontal="left" vertical="center"/>
      <protection locked="0"/>
    </xf>
    <xf numFmtId="0" fontId="18" fillId="0" borderId="53" xfId="1" applyFont="1" applyBorder="1" applyAlignment="1" applyProtection="1">
      <alignment horizontal="center" vertical="center"/>
      <protection locked="0"/>
    </xf>
    <xf numFmtId="0" fontId="18" fillId="0" borderId="55" xfId="1" applyFont="1" applyBorder="1" applyAlignment="1" applyProtection="1">
      <alignment horizontal="center" vertical="center"/>
      <protection locked="0"/>
    </xf>
    <xf numFmtId="0" fontId="57" fillId="0" borderId="53" xfId="1" applyFont="1" applyBorder="1" applyAlignment="1" applyProtection="1">
      <alignment horizontal="left" vertical="center" wrapText="1"/>
      <protection locked="0"/>
    </xf>
    <xf numFmtId="0" fontId="17" fillId="0" borderId="54" xfId="1" applyFont="1" applyBorder="1" applyAlignment="1" applyProtection="1">
      <alignment horizontal="left" vertical="center"/>
      <protection locked="0"/>
    </xf>
    <xf numFmtId="0" fontId="17" fillId="0" borderId="55" xfId="1" applyFont="1" applyBorder="1" applyAlignment="1" applyProtection="1">
      <alignment horizontal="left" vertical="center"/>
      <protection locked="0"/>
    </xf>
    <xf numFmtId="0" fontId="18" fillId="0" borderId="17" xfId="1" applyFont="1" applyBorder="1" applyAlignment="1" applyProtection="1">
      <alignment horizontal="center" vertical="center"/>
      <protection locked="0"/>
    </xf>
    <xf numFmtId="0" fontId="18" fillId="0" borderId="76" xfId="1" applyFont="1" applyBorder="1" applyAlignment="1" applyProtection="1">
      <alignment horizontal="center" vertical="center"/>
      <protection locked="0"/>
    </xf>
    <xf numFmtId="0" fontId="10" fillId="0" borderId="53" xfId="1" applyFont="1" applyBorder="1" applyAlignment="1" applyProtection="1">
      <alignment horizontal="left" vertical="center"/>
      <protection locked="0"/>
    </xf>
    <xf numFmtId="0" fontId="10" fillId="0" borderId="54" xfId="1" applyFont="1" applyBorder="1" applyAlignment="1" applyProtection="1">
      <alignment horizontal="left" vertical="center"/>
      <protection locked="0"/>
    </xf>
    <xf numFmtId="0" fontId="10" fillId="0" borderId="55" xfId="1" applyFont="1" applyBorder="1" applyAlignment="1" applyProtection="1">
      <alignment horizontal="left" vertical="center"/>
      <protection locked="0"/>
    </xf>
    <xf numFmtId="177" fontId="13" fillId="0" borderId="53" xfId="3" applyNumberFormat="1" applyFont="1" applyFill="1" applyBorder="1" applyAlignment="1">
      <alignment horizontal="right" vertical="center"/>
    </xf>
    <xf numFmtId="177" fontId="13" fillId="0" borderId="55" xfId="3" applyNumberFormat="1" applyFont="1" applyFill="1" applyBorder="1" applyAlignment="1">
      <alignment horizontal="right" vertical="center"/>
    </xf>
    <xf numFmtId="0" fontId="13" fillId="0" borderId="53" xfId="1" applyFont="1" applyBorder="1" applyAlignment="1">
      <alignment horizontal="center" vertical="center"/>
    </xf>
    <xf numFmtId="0" fontId="13" fillId="0" borderId="55" xfId="1" applyFont="1" applyBorder="1" applyAlignment="1">
      <alignment horizontal="center" vertical="center"/>
    </xf>
    <xf numFmtId="0" fontId="10" fillId="0" borderId="9" xfId="1" applyFont="1" applyBorder="1" applyAlignment="1" applyProtection="1">
      <alignment horizontal="left" vertical="center"/>
      <protection locked="0"/>
    </xf>
    <xf numFmtId="0" fontId="10" fillId="0" borderId="8" xfId="1" applyFont="1" applyBorder="1" applyAlignment="1" applyProtection="1">
      <alignment horizontal="left" vertical="center"/>
      <protection locked="0"/>
    </xf>
    <xf numFmtId="0" fontId="10" fillId="0" borderId="10" xfId="1" applyFont="1" applyBorder="1" applyAlignment="1" applyProtection="1">
      <alignment horizontal="left" vertical="center"/>
      <protection locked="0"/>
    </xf>
    <xf numFmtId="0" fontId="18" fillId="0" borderId="9" xfId="1" applyFont="1" applyBorder="1" applyAlignment="1" applyProtection="1">
      <alignment horizontal="center" vertical="center"/>
      <protection locked="0"/>
    </xf>
    <xf numFmtId="0" fontId="18" fillId="0" borderId="10" xfId="1" applyFont="1" applyBorder="1" applyAlignment="1" applyProtection="1">
      <alignment horizontal="center" vertical="center"/>
      <protection locked="0"/>
    </xf>
    <xf numFmtId="0" fontId="60" fillId="0" borderId="53" xfId="1" applyFont="1" applyBorder="1" applyAlignment="1" applyProtection="1">
      <alignment horizontal="center" vertical="center"/>
      <protection locked="0"/>
    </xf>
    <xf numFmtId="0" fontId="60" fillId="0" borderId="54" xfId="1" applyFont="1" applyBorder="1" applyAlignment="1" applyProtection="1">
      <alignment horizontal="center" vertical="center"/>
      <protection locked="0"/>
    </xf>
    <xf numFmtId="0" fontId="60" fillId="0" borderId="54" xfId="1" applyFont="1" applyBorder="1" applyAlignment="1" applyProtection="1">
      <alignment horizontal="right" vertical="center"/>
      <protection locked="0"/>
    </xf>
    <xf numFmtId="0" fontId="22" fillId="0" borderId="0" xfId="1" applyFont="1" applyAlignment="1">
      <alignment horizontal="left" vertical="center" wrapText="1"/>
    </xf>
    <xf numFmtId="0" fontId="10" fillId="0" borderId="17" xfId="1" applyFont="1" applyBorder="1" applyAlignment="1" applyProtection="1">
      <alignment horizontal="left" vertical="center"/>
      <protection locked="0"/>
    </xf>
    <xf numFmtId="0" fontId="10" fillId="0" borderId="5" xfId="1" applyFont="1" applyBorder="1" applyAlignment="1" applyProtection="1">
      <alignment horizontal="left" vertical="center"/>
      <protection locked="0"/>
    </xf>
    <xf numFmtId="0" fontId="10" fillId="0" borderId="76" xfId="1" applyFont="1" applyBorder="1" applyAlignment="1" applyProtection="1">
      <alignment horizontal="left" vertical="center"/>
      <protection locked="0"/>
    </xf>
    <xf numFmtId="0" fontId="10" fillId="0" borderId="53" xfId="1" applyFont="1" applyBorder="1" applyAlignment="1" applyProtection="1">
      <alignment horizontal="center" vertical="center"/>
      <protection locked="0"/>
    </xf>
    <xf numFmtId="0" fontId="10" fillId="0" borderId="55" xfId="1" applyFont="1" applyBorder="1" applyAlignment="1" applyProtection="1">
      <alignment horizontal="center" vertical="center"/>
      <protection locked="0"/>
    </xf>
    <xf numFmtId="0" fontId="13" fillId="0" borderId="54" xfId="1" applyFont="1" applyBorder="1" applyAlignment="1">
      <alignment horizontal="center" vertical="center"/>
    </xf>
    <xf numFmtId="0" fontId="13" fillId="0" borderId="39" xfId="1" applyFont="1" applyBorder="1" applyAlignment="1">
      <alignment horizontal="center" vertical="center"/>
    </xf>
    <xf numFmtId="0" fontId="13" fillId="0" borderId="51" xfId="1" applyFont="1" applyBorder="1" applyAlignment="1">
      <alignment horizontal="center" vertical="center"/>
    </xf>
    <xf numFmtId="0" fontId="13" fillId="0" borderId="38" xfId="1" applyFont="1" applyBorder="1" applyAlignment="1">
      <alignment horizontal="center" vertical="center"/>
    </xf>
    <xf numFmtId="0" fontId="13" fillId="0" borderId="34" xfId="1" applyFont="1" applyBorder="1" applyAlignment="1">
      <alignment horizontal="center" vertical="center"/>
    </xf>
    <xf numFmtId="0" fontId="19" fillId="0" borderId="53" xfId="1" applyFont="1" applyBorder="1" applyAlignment="1">
      <alignment horizontal="center" vertical="center"/>
    </xf>
    <xf numFmtId="0" fontId="19" fillId="0" borderId="54" xfId="1" applyFont="1" applyBorder="1" applyAlignment="1">
      <alignment horizontal="center" vertical="center"/>
    </xf>
    <xf numFmtId="0" fontId="19" fillId="0" borderId="55" xfId="1" applyFont="1" applyBorder="1" applyAlignment="1">
      <alignment horizontal="center" vertical="center"/>
    </xf>
    <xf numFmtId="177" fontId="13" fillId="0" borderId="39" xfId="3" applyNumberFormat="1" applyFont="1" applyFill="1" applyBorder="1" applyAlignment="1">
      <alignment horizontal="right" vertical="center"/>
    </xf>
    <xf numFmtId="177" fontId="13" fillId="0" borderId="51" xfId="3" applyNumberFormat="1" applyFont="1" applyFill="1" applyBorder="1" applyAlignment="1">
      <alignment horizontal="right" vertical="center"/>
    </xf>
    <xf numFmtId="0" fontId="13" fillId="0" borderId="56" xfId="1" applyFont="1" applyBorder="1" applyAlignment="1">
      <alignment horizontal="center" vertical="center"/>
    </xf>
    <xf numFmtId="0" fontId="13" fillId="0" borderId="57" xfId="1" applyFont="1" applyBorder="1" applyAlignment="1">
      <alignment horizontal="center" vertical="center"/>
    </xf>
    <xf numFmtId="177" fontId="13" fillId="0" borderId="59" xfId="3" applyNumberFormat="1" applyFont="1" applyFill="1" applyBorder="1" applyAlignment="1">
      <alignment horizontal="right" vertical="center"/>
    </xf>
    <xf numFmtId="177" fontId="13" fillId="0" borderId="60" xfId="3" applyNumberFormat="1" applyFont="1" applyFill="1" applyBorder="1" applyAlignment="1">
      <alignment horizontal="right" vertical="center"/>
    </xf>
    <xf numFmtId="0" fontId="13" fillId="0" borderId="52" xfId="1" applyFont="1" applyBorder="1" applyAlignment="1" applyProtection="1">
      <alignment horizontal="left" vertical="center"/>
      <protection locked="0"/>
    </xf>
    <xf numFmtId="0" fontId="50" fillId="0" borderId="0" xfId="0" applyFont="1" applyAlignment="1">
      <alignment horizontal="center" vertical="center"/>
    </xf>
    <xf numFmtId="0" fontId="10" fillId="0" borderId="0" xfId="1" applyFont="1" applyAlignment="1">
      <alignment horizontal="distributed" vertical="center"/>
    </xf>
    <xf numFmtId="0" fontId="10" fillId="0" borderId="0" xfId="0" applyFont="1" applyAlignment="1">
      <alignment horizontal="center" vertical="center"/>
    </xf>
    <xf numFmtId="0" fontId="13" fillId="0" borderId="22"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3" fillId="0" borderId="23" xfId="0" applyFont="1" applyBorder="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10" fillId="0" borderId="24" xfId="0" applyFont="1" applyBorder="1" applyAlignment="1">
      <alignment horizontal="center" vertical="center"/>
    </xf>
    <xf numFmtId="0" fontId="10" fillId="0" borderId="38" xfId="0" applyFont="1" applyBorder="1" applyAlignment="1">
      <alignment horizontal="center" vertical="center"/>
    </xf>
    <xf numFmtId="0" fontId="13" fillId="0" borderId="2" xfId="0" applyFont="1" applyBorder="1" applyAlignment="1" applyProtection="1">
      <alignment horizontal="left" vertical="center" wrapText="1"/>
      <protection locked="0"/>
    </xf>
    <xf numFmtId="0" fontId="13" fillId="0" borderId="16"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25" xfId="0" applyFont="1" applyBorder="1" applyAlignment="1" applyProtection="1">
      <alignment horizontal="left" vertical="center" wrapText="1"/>
      <protection locked="0"/>
    </xf>
    <xf numFmtId="0" fontId="13" fillId="0" borderId="3" xfId="0"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0" fontId="13" fillId="0" borderId="24" xfId="0" applyFont="1" applyBorder="1" applyAlignment="1" applyProtection="1">
      <alignment horizontal="center" vertical="center"/>
      <protection locked="0"/>
    </xf>
    <xf numFmtId="0" fontId="13" fillId="0" borderId="25"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13" fillId="0" borderId="53" xfId="0" applyFont="1" applyBorder="1" applyAlignment="1" applyProtection="1">
      <alignment horizontal="center" vertical="center"/>
      <protection locked="0"/>
    </xf>
    <xf numFmtId="0" fontId="13" fillId="0" borderId="55" xfId="0" applyFont="1" applyBorder="1" applyAlignment="1" applyProtection="1">
      <alignment horizontal="center" vertical="center"/>
      <protection locked="0"/>
    </xf>
    <xf numFmtId="0" fontId="19" fillId="0" borderId="39" xfId="0" applyFont="1" applyBorder="1" applyAlignment="1">
      <alignment horizontal="center" vertical="center"/>
    </xf>
    <xf numFmtId="0" fontId="19" fillId="0" borderId="51"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22" fillId="0" borderId="61" xfId="0" applyFont="1" applyBorder="1" applyAlignment="1">
      <alignment horizontal="center" vertical="center"/>
    </xf>
    <xf numFmtId="0" fontId="22" fillId="0" borderId="23" xfId="0" applyFont="1" applyBorder="1" applyAlignment="1">
      <alignment horizontal="center" vertical="center"/>
    </xf>
    <xf numFmtId="0" fontId="22"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12" xfId="0" applyFont="1" applyBorder="1" applyAlignment="1">
      <alignment horizontal="center" vertical="center"/>
    </xf>
    <xf numFmtId="0" fontId="22" fillId="0" borderId="15" xfId="0" applyFont="1" applyBorder="1" applyAlignment="1">
      <alignment horizontal="center" vertical="center"/>
    </xf>
    <xf numFmtId="0" fontId="22" fillId="0" borderId="62" xfId="0" applyFont="1" applyBorder="1" applyAlignment="1">
      <alignment horizontal="center" vertical="center"/>
    </xf>
    <xf numFmtId="0" fontId="10" fillId="0" borderId="2" xfId="0" applyFont="1" applyBorder="1" applyAlignment="1">
      <alignment horizontal="center" vertical="center"/>
    </xf>
    <xf numFmtId="0" fontId="10" fillId="0" borderId="33" xfId="0" applyFont="1" applyBorder="1" applyAlignment="1">
      <alignment horizontal="center" vertical="center"/>
    </xf>
    <xf numFmtId="0" fontId="10" fillId="0" borderId="3" xfId="0" applyFont="1" applyBorder="1" applyAlignment="1">
      <alignment horizontal="center" vertical="center"/>
    </xf>
    <xf numFmtId="0" fontId="10" fillId="0" borderId="7" xfId="0" applyFont="1" applyBorder="1" applyAlignment="1">
      <alignment horizontal="distributed" vertical="center"/>
    </xf>
    <xf numFmtId="0" fontId="10" fillId="0" borderId="8" xfId="0" applyFont="1" applyBorder="1" applyAlignment="1">
      <alignment horizontal="distributed" vertical="center"/>
    </xf>
    <xf numFmtId="0" fontId="13" fillId="0" borderId="9"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3" fillId="0" borderId="11"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50" fillId="0" borderId="0" xfId="0" applyFont="1" applyAlignment="1">
      <alignment horizontal="center"/>
    </xf>
    <xf numFmtId="0" fontId="10" fillId="0" borderId="1" xfId="0" applyFont="1" applyBorder="1" applyAlignment="1">
      <alignment horizontal="distributed" vertical="center"/>
    </xf>
    <xf numFmtId="0" fontId="10" fillId="0" borderId="2" xfId="0" applyFont="1" applyBorder="1" applyAlignment="1">
      <alignment horizontal="distributed" vertical="center"/>
    </xf>
    <xf numFmtId="0" fontId="13" fillId="0" borderId="3"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4"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9" fillId="0" borderId="14" xfId="0"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15" xfId="0" applyFont="1" applyBorder="1" applyAlignment="1">
      <alignment horizontal="center" vertical="center" shrinkToFit="1"/>
    </xf>
    <xf numFmtId="0" fontId="19" fillId="0" borderId="19" xfId="0" applyFont="1" applyBorder="1" applyAlignment="1">
      <alignment horizontal="center" vertical="center" shrinkToFit="1"/>
    </xf>
    <xf numFmtId="0" fontId="10" fillId="0" borderId="16" xfId="0" applyFont="1" applyBorder="1" applyAlignment="1">
      <alignment horizontal="center" vertical="center"/>
    </xf>
    <xf numFmtId="0" fontId="10" fillId="0" borderId="21" xfId="0" applyFont="1" applyBorder="1" applyAlignment="1">
      <alignment horizontal="center" vertical="center"/>
    </xf>
    <xf numFmtId="0" fontId="10" fillId="0" borderId="17"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3" fillId="0" borderId="12" xfId="0" applyFont="1" applyBorder="1" applyAlignment="1">
      <alignment horizontal="right" vertical="center"/>
    </xf>
    <xf numFmtId="0" fontId="13" fillId="0" borderId="21" xfId="0" applyFont="1" applyBorder="1" applyAlignment="1">
      <alignment horizontal="right" vertical="center"/>
    </xf>
    <xf numFmtId="0" fontId="10" fillId="0" borderId="39" xfId="0" applyFont="1" applyBorder="1" applyAlignment="1">
      <alignment horizontal="center" vertical="center"/>
    </xf>
    <xf numFmtId="0" fontId="13" fillId="0" borderId="53" xfId="0" applyFont="1" applyBorder="1" applyAlignment="1">
      <alignment horizontal="left" vertical="center"/>
    </xf>
    <xf numFmtId="0" fontId="13" fillId="0" borderId="54" xfId="0" applyFont="1" applyBorder="1" applyAlignment="1">
      <alignment horizontal="left" vertical="center"/>
    </xf>
    <xf numFmtId="0" fontId="13" fillId="0" borderId="55" xfId="0" applyFont="1" applyBorder="1" applyAlignment="1">
      <alignment horizontal="left" vertical="center"/>
    </xf>
    <xf numFmtId="0" fontId="13" fillId="0" borderId="50" xfId="0" applyFont="1" applyBorder="1" applyAlignment="1" applyProtection="1">
      <alignment horizontal="left" vertical="center" wrapText="1"/>
      <protection locked="0"/>
    </xf>
    <xf numFmtId="0" fontId="13" fillId="0" borderId="51" xfId="0" applyFont="1" applyBorder="1" applyAlignment="1" applyProtection="1">
      <alignment horizontal="left" vertical="center" wrapText="1"/>
      <protection locked="0"/>
    </xf>
    <xf numFmtId="0" fontId="10" fillId="0" borderId="50" xfId="0" applyFont="1" applyBorder="1" applyAlignment="1">
      <alignment horizontal="center" vertical="center"/>
    </xf>
    <xf numFmtId="0" fontId="13" fillId="0" borderId="24" xfId="1" applyFont="1" applyBorder="1" applyAlignment="1">
      <alignment horizontal="center" vertical="center"/>
    </xf>
    <xf numFmtId="0" fontId="13" fillId="0" borderId="25" xfId="1" applyFont="1" applyBorder="1" applyAlignment="1">
      <alignment horizontal="center" vertical="center"/>
    </xf>
    <xf numFmtId="0" fontId="19" fillId="0" borderId="39" xfId="1" applyFont="1" applyBorder="1" applyAlignment="1">
      <alignment horizontal="center" vertical="center"/>
    </xf>
    <xf numFmtId="0" fontId="19" fillId="0" borderId="50" xfId="1" applyFont="1" applyBorder="1" applyAlignment="1">
      <alignment horizontal="center" vertical="center"/>
    </xf>
    <xf numFmtId="0" fontId="19" fillId="0" borderId="51" xfId="1" applyFont="1" applyBorder="1" applyAlignment="1">
      <alignment horizontal="center" vertical="center"/>
    </xf>
    <xf numFmtId="0" fontId="19" fillId="0" borderId="38" xfId="1" applyFont="1" applyBorder="1" applyAlignment="1">
      <alignment horizontal="center" vertical="center"/>
    </xf>
    <xf numFmtId="0" fontId="19" fillId="0" borderId="33" xfId="1" applyFont="1" applyBorder="1" applyAlignment="1">
      <alignment horizontal="center" vertical="center"/>
    </xf>
    <xf numFmtId="0" fontId="19" fillId="0" borderId="34" xfId="1" applyFont="1" applyBorder="1" applyAlignment="1">
      <alignment horizontal="center" vertical="center"/>
    </xf>
    <xf numFmtId="0" fontId="13" fillId="0" borderId="50" xfId="1" applyFont="1" applyBorder="1" applyAlignment="1">
      <alignment horizontal="center" vertical="center"/>
    </xf>
    <xf numFmtId="0" fontId="13" fillId="0" borderId="0" xfId="1" applyFont="1" applyAlignment="1">
      <alignment horizontal="center" vertical="center"/>
    </xf>
    <xf numFmtId="0" fontId="13" fillId="0" borderId="33" xfId="1" applyFont="1" applyBorder="1" applyAlignment="1">
      <alignment horizontal="center" vertical="center"/>
    </xf>
    <xf numFmtId="0" fontId="6" fillId="0" borderId="0" xfId="1" applyFont="1" applyAlignment="1">
      <alignment horizontal="left"/>
    </xf>
    <xf numFmtId="0" fontId="20" fillId="0" borderId="76" xfId="1" applyFont="1" applyBorder="1" applyAlignment="1">
      <alignment horizontal="center" vertical="center" wrapText="1"/>
    </xf>
    <xf numFmtId="0" fontId="42" fillId="0" borderId="54" xfId="1" applyFont="1" applyBorder="1" applyAlignment="1">
      <alignment horizontal="left" vertical="center"/>
    </xf>
    <xf numFmtId="0" fontId="42" fillId="0" borderId="55" xfId="1" applyFont="1" applyBorder="1" applyAlignment="1">
      <alignment horizontal="left" vertical="center"/>
    </xf>
    <xf numFmtId="0" fontId="28" fillId="0" borderId="53" xfId="1" applyFont="1" applyBorder="1" applyAlignment="1">
      <alignment horizontal="center" vertical="center" shrinkToFit="1"/>
    </xf>
    <xf numFmtId="0" fontId="28" fillId="0" borderId="54" xfId="1" applyFont="1" applyBorder="1" applyAlignment="1">
      <alignment horizontal="center" vertical="center" shrinkToFit="1"/>
    </xf>
    <xf numFmtId="0" fontId="28" fillId="0" borderId="55" xfId="1" applyFont="1" applyBorder="1" applyAlignment="1">
      <alignment horizontal="center" vertical="center" shrinkToFit="1"/>
    </xf>
    <xf numFmtId="0" fontId="20" fillId="0" borderId="61" xfId="1" applyFont="1" applyBorder="1" applyAlignment="1">
      <alignment horizontal="center" vertical="center"/>
    </xf>
    <xf numFmtId="0" fontId="20" fillId="0" borderId="62" xfId="1" applyFont="1" applyBorder="1" applyAlignment="1">
      <alignment horizontal="center" vertical="center"/>
    </xf>
    <xf numFmtId="0" fontId="20" fillId="0" borderId="54" xfId="1" applyFont="1" applyBorder="1" applyAlignment="1">
      <alignment horizontal="center" vertical="center"/>
    </xf>
    <xf numFmtId="0" fontId="6" fillId="0" borderId="1" xfId="1" applyFont="1" applyBorder="1" applyAlignment="1">
      <alignment horizontal="distributed" vertical="center"/>
    </xf>
    <xf numFmtId="0" fontId="6" fillId="0" borderId="2" xfId="1" applyFont="1" applyBorder="1" applyAlignment="1">
      <alignment horizontal="distributed" vertical="center"/>
    </xf>
    <xf numFmtId="0" fontId="20" fillId="0" borderId="3" xfId="1" applyFont="1" applyBorder="1" applyAlignment="1" applyProtection="1">
      <alignment horizontal="left" vertical="center"/>
      <protection locked="0"/>
    </xf>
    <xf numFmtId="0" fontId="20" fillId="0" borderId="2" xfId="1" applyFont="1" applyBorder="1" applyAlignment="1" applyProtection="1">
      <alignment horizontal="left" vertical="center"/>
      <protection locked="0"/>
    </xf>
    <xf numFmtId="0" fontId="6" fillId="0" borderId="3" xfId="1" applyFont="1" applyBorder="1" applyAlignment="1">
      <alignment horizontal="center" vertical="center"/>
    </xf>
    <xf numFmtId="0" fontId="6" fillId="0" borderId="2" xfId="1" applyFont="1" applyBorder="1" applyAlignment="1">
      <alignment horizontal="center" vertical="center"/>
    </xf>
    <xf numFmtId="0" fontId="20" fillId="0" borderId="4" xfId="1" applyFont="1" applyBorder="1" applyAlignment="1" applyProtection="1">
      <alignment horizontal="center" vertical="center"/>
      <protection locked="0"/>
    </xf>
    <xf numFmtId="0" fontId="20" fillId="0" borderId="5" xfId="1" applyFont="1" applyBorder="1" applyAlignment="1" applyProtection="1">
      <alignment horizontal="center" vertical="center"/>
      <protection locked="0"/>
    </xf>
    <xf numFmtId="0" fontId="6" fillId="0" borderId="7" xfId="1" applyFont="1" applyBorder="1" applyAlignment="1">
      <alignment horizontal="distributed" vertical="center"/>
    </xf>
    <xf numFmtId="0" fontId="6" fillId="0" borderId="8" xfId="1" applyFont="1" applyBorder="1" applyAlignment="1">
      <alignment horizontal="distributed" vertical="center"/>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20" fillId="0" borderId="11" xfId="1" applyFont="1" applyBorder="1" applyAlignment="1" applyProtection="1">
      <alignment horizontal="center" vertical="center"/>
      <protection locked="0"/>
    </xf>
    <xf numFmtId="0" fontId="20" fillId="0" borderId="12" xfId="1" applyFont="1" applyBorder="1" applyAlignment="1" applyProtection="1">
      <alignment horizontal="center" vertical="center"/>
      <protection locked="0"/>
    </xf>
    <xf numFmtId="0" fontId="20" fillId="0" borderId="0" xfId="1" applyFont="1" applyAlignment="1" applyProtection="1">
      <alignment horizontal="left" vertical="center" wrapText="1"/>
      <protection locked="0"/>
    </xf>
    <xf numFmtId="0" fontId="20" fillId="0" borderId="25" xfId="1" applyFont="1" applyBorder="1" applyAlignment="1" applyProtection="1">
      <alignment horizontal="left" vertical="center" wrapText="1"/>
      <protection locked="0"/>
    </xf>
    <xf numFmtId="0" fontId="6" fillId="0" borderId="39" xfId="1" applyFont="1" applyBorder="1" applyAlignment="1">
      <alignment horizontal="center" vertical="center"/>
    </xf>
    <xf numFmtId="0" fontId="6" fillId="0" borderId="24" xfId="1" applyFont="1" applyBorder="1" applyAlignment="1">
      <alignment horizontal="center" vertical="center"/>
    </xf>
    <xf numFmtId="0" fontId="6" fillId="0" borderId="20" xfId="1" applyFont="1" applyBorder="1" applyAlignment="1">
      <alignment horizontal="center" vertical="center"/>
    </xf>
    <xf numFmtId="0" fontId="6" fillId="0" borderId="12" xfId="1" applyFont="1" applyBorder="1" applyAlignment="1">
      <alignment horizontal="center" vertical="center"/>
    </xf>
    <xf numFmtId="0" fontId="6" fillId="0" borderId="2" xfId="1" applyFont="1" applyBorder="1" applyAlignment="1">
      <alignment horizontal="left" vertical="center"/>
    </xf>
    <xf numFmtId="0" fontId="6" fillId="0" borderId="12" xfId="1" applyFont="1" applyBorder="1" applyAlignment="1">
      <alignment horizontal="left" vertical="center"/>
    </xf>
    <xf numFmtId="0" fontId="23" fillId="0" borderId="14" xfId="1" applyFont="1" applyBorder="1" applyAlignment="1">
      <alignment horizontal="center" vertical="center" shrinkToFit="1"/>
    </xf>
    <xf numFmtId="0" fontId="23" fillId="0" borderId="18" xfId="1" applyFont="1" applyBorder="1" applyAlignment="1">
      <alignment horizontal="center" vertical="center" shrinkToFit="1"/>
    </xf>
    <xf numFmtId="0" fontId="23" fillId="0" borderId="15" xfId="1" applyFont="1" applyBorder="1" applyAlignment="1">
      <alignment horizontal="center" vertical="center" shrinkToFit="1"/>
    </xf>
    <xf numFmtId="0" fontId="23" fillId="0" borderId="19" xfId="1" applyFont="1" applyBorder="1" applyAlignment="1">
      <alignment horizontal="center" vertical="center" shrinkToFit="1"/>
    </xf>
    <xf numFmtId="0" fontId="20" fillId="0" borderId="22" xfId="1" applyFont="1" applyBorder="1" applyAlignment="1" applyProtection="1">
      <alignment horizontal="center" vertical="center" wrapText="1"/>
      <protection locked="0"/>
    </xf>
    <xf numFmtId="0" fontId="20" fillId="0" borderId="22" xfId="1" applyFont="1" applyBorder="1" applyAlignment="1" applyProtection="1">
      <alignment horizontal="center" vertical="center"/>
      <protection locked="0"/>
    </xf>
    <xf numFmtId="0" fontId="20" fillId="0" borderId="18" xfId="1" applyFont="1" applyBorder="1" applyAlignment="1" applyProtection="1">
      <alignment horizontal="center" vertical="center"/>
      <protection locked="0"/>
    </xf>
    <xf numFmtId="0" fontId="20" fillId="0" borderId="23" xfId="1" applyFont="1" applyBorder="1" applyAlignment="1" applyProtection="1">
      <alignment horizontal="center" vertical="center" wrapText="1"/>
      <protection locked="0"/>
    </xf>
    <xf numFmtId="0" fontId="20" fillId="0" borderId="19" xfId="1" applyFont="1" applyBorder="1" applyAlignment="1" applyProtection="1">
      <alignment horizontal="center" vertical="center" wrapText="1"/>
      <protection locked="0"/>
    </xf>
    <xf numFmtId="0" fontId="20" fillId="0" borderId="24" xfId="1" applyFont="1" applyBorder="1" applyAlignment="1" applyProtection="1">
      <alignment horizontal="left" vertical="center"/>
      <protection locked="0"/>
    </xf>
    <xf numFmtId="0" fontId="20" fillId="0" borderId="0" xfId="1" applyFont="1" applyAlignment="1" applyProtection="1">
      <alignment horizontal="left" vertical="center"/>
      <protection locked="0"/>
    </xf>
    <xf numFmtId="0" fontId="20" fillId="0" borderId="38" xfId="1" applyFont="1" applyBorder="1" applyAlignment="1" applyProtection="1">
      <alignment horizontal="left" vertical="center"/>
      <protection locked="0"/>
    </xf>
    <xf numFmtId="0" fontId="20" fillId="0" borderId="33" xfId="1" applyFont="1" applyBorder="1" applyAlignment="1" applyProtection="1">
      <alignment horizontal="left" vertical="center"/>
      <protection locked="0"/>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11" xfId="1" applyFont="1" applyBorder="1" applyAlignment="1">
      <alignment horizontal="center" vertical="center"/>
    </xf>
    <xf numFmtId="0" fontId="6" fillId="0" borderId="13" xfId="1" applyFont="1" applyBorder="1" applyAlignment="1">
      <alignment horizontal="center" vertical="center"/>
    </xf>
    <xf numFmtId="0" fontId="6" fillId="0" borderId="38" xfId="1" applyFont="1" applyBorder="1" applyAlignment="1">
      <alignment horizontal="center" vertical="center"/>
    </xf>
    <xf numFmtId="0" fontId="6" fillId="0" borderId="33" xfId="1" applyFont="1" applyBorder="1" applyAlignment="1">
      <alignment horizontal="center" vertical="center"/>
    </xf>
    <xf numFmtId="0" fontId="20" fillId="0" borderId="50" xfId="1" applyFont="1" applyBorder="1" applyAlignment="1" applyProtection="1">
      <alignment horizontal="left" vertical="center" wrapText="1"/>
      <protection locked="0"/>
    </xf>
    <xf numFmtId="0" fontId="20" fillId="0" borderId="51" xfId="1" applyFont="1" applyBorder="1" applyAlignment="1" applyProtection="1">
      <alignment horizontal="left" vertical="center" wrapText="1"/>
      <protection locked="0"/>
    </xf>
    <xf numFmtId="0" fontId="6" fillId="0" borderId="50" xfId="1" applyFont="1" applyBorder="1" applyAlignment="1">
      <alignment horizontal="center" vertical="center"/>
    </xf>
    <xf numFmtId="0" fontId="23" fillId="0" borderId="39" xfId="1" applyFont="1" applyBorder="1" applyAlignment="1">
      <alignment horizontal="center" vertical="center" textRotation="255"/>
    </xf>
    <xf numFmtId="0" fontId="23" fillId="0" borderId="50" xfId="1" applyFont="1" applyBorder="1" applyAlignment="1">
      <alignment horizontal="center" vertical="center" textRotation="255"/>
    </xf>
    <xf numFmtId="0" fontId="23" fillId="0" borderId="24" xfId="1" applyFont="1" applyBorder="1" applyAlignment="1">
      <alignment horizontal="center" vertical="center" textRotation="255"/>
    </xf>
    <xf numFmtId="0" fontId="23" fillId="0" borderId="0" xfId="1" applyFont="1" applyAlignment="1">
      <alignment horizontal="center" vertical="center" textRotation="255"/>
    </xf>
    <xf numFmtId="0" fontId="23" fillId="0" borderId="38" xfId="1" applyFont="1" applyBorder="1" applyAlignment="1">
      <alignment horizontal="center" vertical="center" textRotation="255"/>
    </xf>
    <xf numFmtId="0" fontId="23" fillId="0" borderId="33" xfId="1" applyFont="1" applyBorder="1" applyAlignment="1">
      <alignment horizontal="center" vertical="center" textRotation="255"/>
    </xf>
    <xf numFmtId="176" fontId="20" fillId="0" borderId="53" xfId="1" applyNumberFormat="1" applyFont="1" applyBorder="1" applyAlignment="1" applyProtection="1">
      <alignment horizontal="right" vertical="center"/>
      <protection locked="0"/>
    </xf>
    <xf numFmtId="176" fontId="20" fillId="0" borderId="54" xfId="1" applyNumberFormat="1" applyFont="1" applyBorder="1" applyAlignment="1" applyProtection="1">
      <alignment horizontal="right" vertical="center"/>
      <protection locked="0"/>
    </xf>
    <xf numFmtId="177" fontId="6" fillId="0" borderId="54" xfId="3" applyNumberFormat="1" applyFont="1" applyFill="1" applyBorder="1" applyAlignment="1" applyProtection="1">
      <alignment horizontal="center" vertical="center"/>
    </xf>
    <xf numFmtId="177" fontId="6" fillId="0" borderId="55" xfId="3" applyNumberFormat="1" applyFont="1" applyFill="1" applyBorder="1" applyAlignment="1" applyProtection="1">
      <alignment horizontal="center" vertical="center"/>
    </xf>
    <xf numFmtId="178" fontId="6" fillId="3" borderId="53" xfId="1" applyNumberFormat="1" applyFont="1" applyFill="1" applyBorder="1" applyAlignment="1">
      <alignment horizontal="right" vertical="center"/>
    </xf>
    <xf numFmtId="178" fontId="6" fillId="3" borderId="54" xfId="1" applyNumberFormat="1" applyFont="1" applyFill="1" applyBorder="1" applyAlignment="1">
      <alignment horizontal="right" vertical="center"/>
    </xf>
    <xf numFmtId="176" fontId="20" fillId="0" borderId="53" xfId="1" quotePrefix="1" applyNumberFormat="1" applyFont="1" applyBorder="1" applyAlignment="1" applyProtection="1">
      <alignment horizontal="right" vertical="center"/>
      <protection locked="0"/>
    </xf>
    <xf numFmtId="178" fontId="6" fillId="3" borderId="53" xfId="1" quotePrefix="1" applyNumberFormat="1" applyFont="1" applyFill="1" applyBorder="1" applyAlignment="1">
      <alignment horizontal="right" vertical="center"/>
    </xf>
    <xf numFmtId="0" fontId="23" fillId="0" borderId="51" xfId="1" applyFont="1" applyBorder="1" applyAlignment="1">
      <alignment horizontal="center" vertical="center" textRotation="255"/>
    </xf>
    <xf numFmtId="0" fontId="23" fillId="0" borderId="34" xfId="1" applyFont="1" applyBorder="1" applyAlignment="1">
      <alignment horizontal="center" vertical="center" textRotation="255"/>
    </xf>
    <xf numFmtId="177" fontId="6" fillId="0" borderId="8" xfId="3" applyNumberFormat="1" applyFont="1" applyFill="1" applyBorder="1" applyAlignment="1" applyProtection="1">
      <alignment horizontal="center" vertical="center"/>
    </xf>
    <xf numFmtId="177" fontId="6" fillId="0" borderId="10" xfId="3" applyNumberFormat="1" applyFont="1" applyFill="1" applyBorder="1" applyAlignment="1" applyProtection="1">
      <alignment horizontal="center" vertical="center"/>
    </xf>
    <xf numFmtId="178" fontId="6" fillId="3" borderId="39" xfId="1" applyNumberFormat="1" applyFont="1" applyFill="1" applyBorder="1" applyAlignment="1">
      <alignment horizontal="right" vertical="center"/>
    </xf>
    <xf numFmtId="178" fontId="6" fillId="3" borderId="50" xfId="1" applyNumberFormat="1" applyFont="1" applyFill="1" applyBorder="1" applyAlignment="1">
      <alignment horizontal="right" vertical="center"/>
    </xf>
    <xf numFmtId="0" fontId="20" fillId="0" borderId="53" xfId="1" applyFont="1" applyBorder="1" applyAlignment="1">
      <alignment horizontal="left" vertical="center"/>
    </xf>
    <xf numFmtId="0" fontId="20" fillId="0" borderId="54" xfId="1" applyFont="1" applyBorder="1" applyAlignment="1">
      <alignment horizontal="left" vertical="center"/>
    </xf>
    <xf numFmtId="0" fontId="20" fillId="0" borderId="55" xfId="1" applyFont="1" applyBorder="1" applyAlignment="1">
      <alignment horizontal="left" vertical="center"/>
    </xf>
    <xf numFmtId="177" fontId="6" fillId="0" borderId="56" xfId="3" applyNumberFormat="1" applyFont="1" applyFill="1" applyBorder="1" applyAlignment="1" applyProtection="1">
      <alignment horizontal="center" vertical="center"/>
    </xf>
    <xf numFmtId="177" fontId="6" fillId="0" borderId="57" xfId="3" applyNumberFormat="1" applyFont="1" applyFill="1" applyBorder="1" applyAlignment="1" applyProtection="1">
      <alignment horizontal="center" vertical="center"/>
    </xf>
    <xf numFmtId="177" fontId="6" fillId="0" borderId="58" xfId="3" applyNumberFormat="1" applyFont="1" applyFill="1" applyBorder="1" applyAlignment="1" applyProtection="1">
      <alignment horizontal="center" vertical="center"/>
    </xf>
    <xf numFmtId="178" fontId="6" fillId="3" borderId="59" xfId="1" applyNumberFormat="1" applyFont="1" applyFill="1" applyBorder="1" applyAlignment="1">
      <alignment horizontal="right" vertical="center"/>
    </xf>
    <xf numFmtId="178" fontId="6" fillId="3" borderId="57" xfId="1" applyNumberFormat="1" applyFont="1" applyFill="1" applyBorder="1" applyAlignment="1">
      <alignment horizontal="right" vertical="center"/>
    </xf>
    <xf numFmtId="0" fontId="6" fillId="0" borderId="25" xfId="1" applyFont="1" applyBorder="1" applyAlignment="1">
      <alignment horizontal="center" vertical="center" wrapText="1"/>
    </xf>
    <xf numFmtId="0" fontId="6" fillId="0" borderId="41" xfId="1" applyFont="1" applyBorder="1" applyAlignment="1">
      <alignment horizontal="center" vertical="center" wrapText="1"/>
    </xf>
  </cellXfs>
  <cellStyles count="9">
    <cellStyle name="ハイパーリンク" xfId="2" builtinId="8"/>
    <cellStyle name="ハイパーリンク 2" xfId="8" xr:uid="{00000000-0005-0000-0000-000001000000}"/>
    <cellStyle name="桁区切り 2" xfId="3" xr:uid="{00000000-0005-0000-0000-000002000000}"/>
    <cellStyle name="標準" xfId="0" builtinId="0"/>
    <cellStyle name="標準 2" xfId="1" xr:uid="{00000000-0005-0000-0000-000004000000}"/>
    <cellStyle name="標準 3" xfId="6" xr:uid="{00000000-0005-0000-0000-000005000000}"/>
    <cellStyle name="標準 4" xfId="5" xr:uid="{00000000-0005-0000-0000-000006000000}"/>
    <cellStyle name="標準 5" xfId="7" xr:uid="{00000000-0005-0000-0000-000007000000}"/>
    <cellStyle name="標準_月例会受付資料xls" xfId="4" xr:uid="{00000000-0005-0000-0000-000008000000}"/>
  </cellStyles>
  <dxfs count="0"/>
  <tableStyles count="0" defaultTableStyle="TableStyleMedium2" defaultPivotStyle="PivotStyleLight16"/>
  <colors>
    <mruColors>
      <color rgb="FFF89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81643</xdr:colOff>
      <xdr:row>65</xdr:row>
      <xdr:rowOff>4082</xdr:rowOff>
    </xdr:from>
    <xdr:to>
      <xdr:col>7</xdr:col>
      <xdr:colOff>2459305</xdr:colOff>
      <xdr:row>65</xdr:row>
      <xdr:rowOff>2150607</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58143" y="23841982"/>
          <a:ext cx="2263362" cy="2146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6035017</xdr:colOff>
      <xdr:row>65</xdr:row>
      <xdr:rowOff>239486</xdr:rowOff>
    </xdr:from>
    <xdr:to>
      <xdr:col>6</xdr:col>
      <xdr:colOff>2405744</xdr:colOff>
      <xdr:row>65</xdr:row>
      <xdr:rowOff>1183821</xdr:rowOff>
    </xdr:to>
    <xdr:sp macro="" textlink="">
      <xdr:nvSpPr>
        <xdr:cNvPr id="3" name="線吹き出し 1 (枠付き) 7">
          <a:extLst>
            <a:ext uri="{FF2B5EF4-FFF2-40B4-BE49-F238E27FC236}">
              <a16:creationId xmlns:a16="http://schemas.microsoft.com/office/drawing/2014/main" id="{00000000-0008-0000-0000-000003000000}"/>
            </a:ext>
          </a:extLst>
        </xdr:cNvPr>
        <xdr:cNvSpPr/>
      </xdr:nvSpPr>
      <xdr:spPr>
        <a:xfrm>
          <a:off x="12429467" y="24077386"/>
          <a:ext cx="2676277" cy="944335"/>
        </a:xfrm>
        <a:prstGeom prst="borderCallout1">
          <a:avLst>
            <a:gd name="adj1" fmla="val 88369"/>
            <a:gd name="adj2" fmla="val 101761"/>
            <a:gd name="adj3" fmla="val 104034"/>
            <a:gd name="adj4" fmla="val 107337"/>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rPr>
            <a:t>東</a:t>
          </a:r>
          <a:r>
            <a:rPr kumimoji="1" lang="ja-JP" altLang="ja-JP" sz="1600">
              <a:solidFill>
                <a:schemeClr val="tx1"/>
              </a:solidFill>
              <a:effectLst/>
              <a:latin typeface="+mn-lt"/>
              <a:ea typeface="+mn-ea"/>
              <a:cs typeface="+mn-cs"/>
            </a:rPr>
            <a:t>広島市卓球協会</a:t>
          </a:r>
          <a:r>
            <a:rPr kumimoji="1" lang="ja-JP" altLang="en-US" sz="1600">
              <a:solidFill>
                <a:schemeClr val="tx1"/>
              </a:solidFill>
              <a:effectLst/>
              <a:latin typeface="+mn-lt"/>
              <a:ea typeface="+mn-ea"/>
              <a:cs typeface="+mn-cs"/>
            </a:rPr>
            <a:t>の</a:t>
          </a:r>
          <a:endParaRPr kumimoji="1" lang="en-US" altLang="ja-JP" sz="1600">
            <a:solidFill>
              <a:schemeClr val="tx1"/>
            </a:solidFill>
            <a:effectLst/>
            <a:latin typeface="+mn-lt"/>
            <a:ea typeface="+mn-ea"/>
            <a:cs typeface="+mn-cs"/>
          </a:endParaRPr>
        </a:p>
        <a:p>
          <a:pPr algn="l"/>
          <a:r>
            <a:rPr kumimoji="1" lang="ja-JP" altLang="ja-JP" sz="1600">
              <a:solidFill>
                <a:schemeClr val="tx1"/>
              </a:solidFill>
              <a:effectLst/>
              <a:latin typeface="+mn-lt"/>
              <a:ea typeface="+mn-ea"/>
              <a:cs typeface="+mn-cs"/>
            </a:rPr>
            <a:t>ホームページアドレスＱＲコード</a:t>
          </a:r>
          <a:endParaRPr lang="ja-JP" altLang="ja-JP" sz="1600">
            <a:solidFill>
              <a:schemeClr val="tx1"/>
            </a:solidFill>
            <a:effectLst/>
          </a:endParaRPr>
        </a:p>
        <a:p>
          <a:pPr algn="l"/>
          <a:endParaRPr kumimoji="1" lang="ja-JP" altLang="en-US" sz="1600">
            <a:solidFill>
              <a:schemeClr val="tx1"/>
            </a:solidFill>
          </a:endParaRPr>
        </a:p>
      </xdr:txBody>
    </xdr:sp>
    <xdr:clientData/>
  </xdr:twoCellAnchor>
  <xdr:oneCellAnchor>
    <xdr:from>
      <xdr:col>5</xdr:col>
      <xdr:colOff>1415142</xdr:colOff>
      <xdr:row>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809592" y="120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1415142</xdr:colOff>
      <xdr:row>9</xdr:row>
      <xdr:rowOff>0</xdr:rowOff>
    </xdr:from>
    <xdr:ext cx="184731" cy="264560"/>
    <xdr:sp macro="" textlink="">
      <xdr:nvSpPr>
        <xdr:cNvPr id="14" name="テキスト ボックス 13">
          <a:extLst>
            <a:ext uri="{FF2B5EF4-FFF2-40B4-BE49-F238E27FC236}">
              <a16:creationId xmlns:a16="http://schemas.microsoft.com/office/drawing/2014/main" id="{CF800DBA-5F0A-4F00-8BD9-091A6D20EDD9}"/>
            </a:ext>
          </a:extLst>
        </xdr:cNvPr>
        <xdr:cNvSpPr txBox="1"/>
      </xdr:nvSpPr>
      <xdr:spPr>
        <a:xfrm>
          <a:off x="7425417" y="559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1415142</xdr:colOff>
      <xdr:row>9</xdr:row>
      <xdr:rowOff>0</xdr:rowOff>
    </xdr:from>
    <xdr:ext cx="184731" cy="264560"/>
    <xdr:sp macro="" textlink="">
      <xdr:nvSpPr>
        <xdr:cNvPr id="15" name="テキスト ボックス 14">
          <a:extLst>
            <a:ext uri="{FF2B5EF4-FFF2-40B4-BE49-F238E27FC236}">
              <a16:creationId xmlns:a16="http://schemas.microsoft.com/office/drawing/2014/main" id="{C330C15A-2682-43A7-AF66-8C7AD9A77AF0}"/>
            </a:ext>
          </a:extLst>
        </xdr:cNvPr>
        <xdr:cNvSpPr txBox="1"/>
      </xdr:nvSpPr>
      <xdr:spPr>
        <a:xfrm>
          <a:off x="7425417" y="559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1415142</xdr:colOff>
      <xdr:row>19</xdr:row>
      <xdr:rowOff>0</xdr:rowOff>
    </xdr:from>
    <xdr:ext cx="184731" cy="264560"/>
    <xdr:sp macro="" textlink="">
      <xdr:nvSpPr>
        <xdr:cNvPr id="18" name="テキスト ボックス 17">
          <a:extLst>
            <a:ext uri="{FF2B5EF4-FFF2-40B4-BE49-F238E27FC236}">
              <a16:creationId xmlns:a16="http://schemas.microsoft.com/office/drawing/2014/main" id="{A6264255-BC61-4292-BDAD-3F821D309809}"/>
            </a:ext>
          </a:extLst>
        </xdr:cNvPr>
        <xdr:cNvSpPr txBox="1"/>
      </xdr:nvSpPr>
      <xdr:spPr>
        <a:xfrm>
          <a:off x="7425417"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1415142</xdr:colOff>
      <xdr:row>18</xdr:row>
      <xdr:rowOff>0</xdr:rowOff>
    </xdr:from>
    <xdr:ext cx="184731" cy="264560"/>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425417" y="644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1415142</xdr:colOff>
      <xdr:row>33</xdr:row>
      <xdr:rowOff>176893</xdr:rowOff>
    </xdr:from>
    <xdr:ext cx="184731" cy="264560"/>
    <xdr:sp macro="" textlink="">
      <xdr:nvSpPr>
        <xdr:cNvPr id="20" name="テキスト ボックス 19">
          <a:extLst>
            <a:ext uri="{FF2B5EF4-FFF2-40B4-BE49-F238E27FC236}">
              <a16:creationId xmlns:a16="http://schemas.microsoft.com/office/drawing/2014/main" id="{FD366A46-DC22-4B3D-B2B6-A8A397AADB23}"/>
            </a:ext>
          </a:extLst>
        </xdr:cNvPr>
        <xdr:cNvSpPr txBox="1"/>
      </xdr:nvSpPr>
      <xdr:spPr>
        <a:xfrm>
          <a:off x="7425417" y="123212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1415142</xdr:colOff>
      <xdr:row>52</xdr:row>
      <xdr:rowOff>0</xdr:rowOff>
    </xdr:from>
    <xdr:ext cx="184731" cy="264560"/>
    <xdr:sp macro="" textlink="">
      <xdr:nvSpPr>
        <xdr:cNvPr id="21" name="テキスト ボックス 20">
          <a:extLst>
            <a:ext uri="{FF2B5EF4-FFF2-40B4-BE49-F238E27FC236}">
              <a16:creationId xmlns:a16="http://schemas.microsoft.com/office/drawing/2014/main" id="{CEE58651-E8E5-4571-9480-79778C2A0C5C}"/>
            </a:ext>
          </a:extLst>
        </xdr:cNvPr>
        <xdr:cNvSpPr txBox="1"/>
      </xdr:nvSpPr>
      <xdr:spPr>
        <a:xfrm>
          <a:off x="7425417" y="1756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1415142</xdr:colOff>
      <xdr:row>52</xdr:row>
      <xdr:rowOff>0</xdr:rowOff>
    </xdr:from>
    <xdr:ext cx="184731" cy="264560"/>
    <xdr:sp macro="" textlink="">
      <xdr:nvSpPr>
        <xdr:cNvPr id="23" name="テキスト ボックス 22">
          <a:extLst>
            <a:ext uri="{FF2B5EF4-FFF2-40B4-BE49-F238E27FC236}">
              <a16:creationId xmlns:a16="http://schemas.microsoft.com/office/drawing/2014/main" id="{555B7E34-7CF0-4837-81A1-7C7104EFC142}"/>
            </a:ext>
          </a:extLst>
        </xdr:cNvPr>
        <xdr:cNvSpPr txBox="1"/>
      </xdr:nvSpPr>
      <xdr:spPr>
        <a:xfrm>
          <a:off x="7425417" y="1756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1415142</xdr:colOff>
      <xdr:row>63</xdr:row>
      <xdr:rowOff>0</xdr:rowOff>
    </xdr:from>
    <xdr:ext cx="184731" cy="264560"/>
    <xdr:sp macro="" textlink="">
      <xdr:nvSpPr>
        <xdr:cNvPr id="25" name="テキスト ボックス 24">
          <a:extLst>
            <a:ext uri="{FF2B5EF4-FFF2-40B4-BE49-F238E27FC236}">
              <a16:creationId xmlns:a16="http://schemas.microsoft.com/office/drawing/2014/main" id="{7715F433-50F1-4119-828D-7F2E050D87CE}"/>
            </a:ext>
          </a:extLst>
        </xdr:cNvPr>
        <xdr:cNvSpPr txBox="1"/>
      </xdr:nvSpPr>
      <xdr:spPr>
        <a:xfrm>
          <a:off x="7425417" y="2023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1415142</xdr:colOff>
      <xdr:row>56</xdr:row>
      <xdr:rowOff>0</xdr:rowOff>
    </xdr:from>
    <xdr:ext cx="184731" cy="264560"/>
    <xdr:sp macro="" textlink="">
      <xdr:nvSpPr>
        <xdr:cNvPr id="26" name="テキスト ボックス 25">
          <a:extLst>
            <a:ext uri="{FF2B5EF4-FFF2-40B4-BE49-F238E27FC236}">
              <a16:creationId xmlns:a16="http://schemas.microsoft.com/office/drawing/2014/main" id="{D8ADEFB4-B195-469D-8756-27F1F1FD115A}"/>
            </a:ext>
          </a:extLst>
        </xdr:cNvPr>
        <xdr:cNvSpPr txBox="1"/>
      </xdr:nvSpPr>
      <xdr:spPr>
        <a:xfrm>
          <a:off x="7425417" y="1856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1415142</xdr:colOff>
      <xdr:row>63</xdr:row>
      <xdr:rowOff>0</xdr:rowOff>
    </xdr:from>
    <xdr:ext cx="184731" cy="264560"/>
    <xdr:sp macro="" textlink="">
      <xdr:nvSpPr>
        <xdr:cNvPr id="27" name="テキスト ボックス 26">
          <a:extLst>
            <a:ext uri="{FF2B5EF4-FFF2-40B4-BE49-F238E27FC236}">
              <a16:creationId xmlns:a16="http://schemas.microsoft.com/office/drawing/2014/main" id="{03418ABC-AC74-49AE-97EE-D8DC0B13BED5}"/>
            </a:ext>
          </a:extLst>
        </xdr:cNvPr>
        <xdr:cNvSpPr txBox="1"/>
      </xdr:nvSpPr>
      <xdr:spPr>
        <a:xfrm>
          <a:off x="7425417" y="2023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1415142</xdr:colOff>
      <xdr:row>62</xdr:row>
      <xdr:rowOff>0</xdr:rowOff>
    </xdr:from>
    <xdr:ext cx="184731" cy="264560"/>
    <xdr:sp macro="" textlink="">
      <xdr:nvSpPr>
        <xdr:cNvPr id="16" name="テキスト ボックス 15">
          <a:extLst>
            <a:ext uri="{FF2B5EF4-FFF2-40B4-BE49-F238E27FC236}">
              <a16:creationId xmlns:a16="http://schemas.microsoft.com/office/drawing/2014/main" id="{7715F433-50F1-4119-828D-7F2E050D87CE}"/>
            </a:ext>
          </a:extLst>
        </xdr:cNvPr>
        <xdr:cNvSpPr txBox="1"/>
      </xdr:nvSpPr>
      <xdr:spPr>
        <a:xfrm>
          <a:off x="8501742" y="2630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1415142</xdr:colOff>
      <xdr:row>62</xdr:row>
      <xdr:rowOff>0</xdr:rowOff>
    </xdr:from>
    <xdr:ext cx="184731" cy="264560"/>
    <xdr:sp macro="" textlink="">
      <xdr:nvSpPr>
        <xdr:cNvPr id="17" name="テキスト ボックス 16">
          <a:extLst>
            <a:ext uri="{FF2B5EF4-FFF2-40B4-BE49-F238E27FC236}">
              <a16:creationId xmlns:a16="http://schemas.microsoft.com/office/drawing/2014/main" id="{03418ABC-AC74-49AE-97EE-D8DC0B13BED5}"/>
            </a:ext>
          </a:extLst>
        </xdr:cNvPr>
        <xdr:cNvSpPr txBox="1"/>
      </xdr:nvSpPr>
      <xdr:spPr>
        <a:xfrm>
          <a:off x="8501742" y="2630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31</xdr:col>
      <xdr:colOff>79693</xdr:colOff>
      <xdr:row>55</xdr:row>
      <xdr:rowOff>121920</xdr:rowOff>
    </xdr:from>
    <xdr:to>
      <xdr:col>38</xdr:col>
      <xdr:colOff>145833</xdr:colOff>
      <xdr:row>61</xdr:row>
      <xdr:rowOff>144978</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470843" y="11151870"/>
          <a:ext cx="1266290" cy="1147008"/>
        </a:xfrm>
        <a:prstGeom prst="rect">
          <a:avLst/>
        </a:prstGeom>
      </xdr:spPr>
    </xdr:pic>
    <xdr:clientData/>
  </xdr:twoCellAnchor>
  <xdr:twoCellAnchor>
    <xdr:from>
      <xdr:col>8</xdr:col>
      <xdr:colOff>33411</xdr:colOff>
      <xdr:row>59</xdr:row>
      <xdr:rowOff>97693</xdr:rowOff>
    </xdr:from>
    <xdr:to>
      <xdr:col>25</xdr:col>
      <xdr:colOff>104466</xdr:colOff>
      <xdr:row>61</xdr:row>
      <xdr:rowOff>130257</xdr:rowOff>
    </xdr:to>
    <xdr:sp macro="" textlink="">
      <xdr:nvSpPr>
        <xdr:cNvPr id="3" name="線吹き出し 1 (枠付き) 2">
          <a:extLst>
            <a:ext uri="{FF2B5EF4-FFF2-40B4-BE49-F238E27FC236}">
              <a16:creationId xmlns:a16="http://schemas.microsoft.com/office/drawing/2014/main" id="{00000000-0008-0000-0200-000003000000}"/>
            </a:ext>
          </a:extLst>
        </xdr:cNvPr>
        <xdr:cNvSpPr/>
      </xdr:nvSpPr>
      <xdr:spPr>
        <a:xfrm>
          <a:off x="1481211" y="11965843"/>
          <a:ext cx="2985705" cy="318314"/>
        </a:xfrm>
        <a:prstGeom prst="borderCallout1">
          <a:avLst>
            <a:gd name="adj1" fmla="val 53320"/>
            <a:gd name="adj2" fmla="val 101822"/>
            <a:gd name="adj3" fmla="val 11569"/>
            <a:gd name="adj4" fmla="val 131908"/>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rPr>
            <a:t>東</a:t>
          </a:r>
          <a:r>
            <a:rPr kumimoji="1" lang="ja-JP" altLang="ja-JP" sz="900">
              <a:solidFill>
                <a:schemeClr val="tx1"/>
              </a:solidFill>
              <a:effectLst/>
              <a:latin typeface="+mn-lt"/>
              <a:ea typeface="+mn-ea"/>
              <a:cs typeface="+mn-cs"/>
            </a:rPr>
            <a:t>広島市卓球協会</a:t>
          </a:r>
          <a:r>
            <a:rPr kumimoji="1" lang="ja-JP" altLang="en-US" sz="900">
              <a:solidFill>
                <a:schemeClr val="tx1"/>
              </a:solidFill>
              <a:effectLst/>
              <a:latin typeface="+mn-lt"/>
              <a:ea typeface="+mn-ea"/>
              <a:cs typeface="+mn-cs"/>
            </a:rPr>
            <a:t>の</a:t>
          </a:r>
          <a:r>
            <a:rPr kumimoji="1" lang="ja-JP" altLang="ja-JP" sz="900">
              <a:solidFill>
                <a:schemeClr val="tx1"/>
              </a:solidFill>
              <a:effectLst/>
              <a:latin typeface="+mn-lt"/>
              <a:ea typeface="+mn-ea"/>
              <a:cs typeface="+mn-cs"/>
            </a:rPr>
            <a:t>ホームページアドレスＱＲコード</a:t>
          </a:r>
          <a:endParaRPr lang="ja-JP" altLang="ja-JP" sz="900">
            <a:solidFill>
              <a:schemeClr val="tx1"/>
            </a:solidFill>
            <a:effectLst/>
          </a:endParaRPr>
        </a:p>
        <a:p>
          <a:pPr algn="l"/>
          <a:endParaRPr kumimoji="1" lang="ja-JP" altLang="en-US" sz="900">
            <a:solidFill>
              <a:schemeClr val="tx1"/>
            </a:solidFill>
          </a:endParaRPr>
        </a:p>
      </xdr:txBody>
    </xdr:sp>
    <xdr:clientData/>
  </xdr:twoCellAnchor>
  <xdr:twoCellAnchor editAs="oneCell">
    <xdr:from>
      <xdr:col>31</xdr:col>
      <xdr:colOff>30480</xdr:colOff>
      <xdr:row>47</xdr:row>
      <xdr:rowOff>205740</xdr:rowOff>
    </xdr:from>
    <xdr:to>
      <xdr:col>38</xdr:col>
      <xdr:colOff>152400</xdr:colOff>
      <xdr:row>55</xdr:row>
      <xdr:rowOff>45721</xdr:rowOff>
    </xdr:to>
    <xdr:pic>
      <xdr:nvPicPr>
        <xdr:cNvPr id="4" name="図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1630" y="9702165"/>
          <a:ext cx="1322070" cy="1373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71511</xdr:colOff>
      <xdr:row>51</xdr:row>
      <xdr:rowOff>74832</xdr:rowOff>
    </xdr:from>
    <xdr:to>
      <xdr:col>28</xdr:col>
      <xdr:colOff>137160</xdr:colOff>
      <xdr:row>53</xdr:row>
      <xdr:rowOff>144780</xdr:rowOff>
    </xdr:to>
    <xdr:sp macro="" textlink="">
      <xdr:nvSpPr>
        <xdr:cNvPr id="5" name="線吹き出し 1 (枠付き) 2">
          <a:extLst>
            <a:ext uri="{FF2B5EF4-FFF2-40B4-BE49-F238E27FC236}">
              <a16:creationId xmlns:a16="http://schemas.microsoft.com/office/drawing/2014/main" id="{00000000-0008-0000-0200-000005000000}"/>
            </a:ext>
          </a:extLst>
        </xdr:cNvPr>
        <xdr:cNvSpPr/>
      </xdr:nvSpPr>
      <xdr:spPr>
        <a:xfrm>
          <a:off x="3576711" y="10428507"/>
          <a:ext cx="1437249" cy="489048"/>
        </a:xfrm>
        <a:prstGeom prst="borderCallout1">
          <a:avLst>
            <a:gd name="adj1" fmla="val 53320"/>
            <a:gd name="adj2" fmla="val 101822"/>
            <a:gd name="adj3" fmla="val 11569"/>
            <a:gd name="adj4" fmla="val 131908"/>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solidFill>
            </a:rPr>
            <a:t>東</a:t>
          </a:r>
          <a:r>
            <a:rPr kumimoji="1" lang="ja-JP" altLang="ja-JP" sz="800">
              <a:solidFill>
                <a:schemeClr val="tx1"/>
              </a:solidFill>
              <a:effectLst/>
              <a:latin typeface="+mn-lt"/>
              <a:ea typeface="+mn-ea"/>
              <a:cs typeface="+mn-cs"/>
            </a:rPr>
            <a:t>広島市卓球協会</a:t>
          </a:r>
          <a:r>
            <a:rPr kumimoji="1" lang="ja-JP" altLang="en-US" sz="800">
              <a:solidFill>
                <a:schemeClr val="tx1"/>
              </a:solidFill>
              <a:effectLst/>
              <a:latin typeface="+mn-lt"/>
              <a:ea typeface="+mn-ea"/>
              <a:cs typeface="+mn-cs"/>
            </a:rPr>
            <a:t>の</a:t>
          </a:r>
          <a:endParaRPr kumimoji="1" lang="en-US" altLang="ja-JP" sz="800">
            <a:solidFill>
              <a:schemeClr val="tx1"/>
            </a:solidFill>
            <a:effectLst/>
            <a:latin typeface="+mn-lt"/>
            <a:ea typeface="+mn-ea"/>
            <a:cs typeface="+mn-cs"/>
          </a:endParaRPr>
        </a:p>
        <a:p>
          <a:pPr algn="l"/>
          <a:r>
            <a:rPr kumimoji="1" lang="ja-JP" altLang="en-US" sz="800">
              <a:solidFill>
                <a:schemeClr val="tx1"/>
              </a:solidFill>
              <a:effectLst/>
              <a:latin typeface="+mn-lt"/>
              <a:ea typeface="+mn-ea"/>
              <a:cs typeface="+mn-cs"/>
            </a:rPr>
            <a:t>メール</a:t>
          </a:r>
          <a:r>
            <a:rPr kumimoji="1" lang="ja-JP" altLang="ja-JP" sz="800">
              <a:solidFill>
                <a:schemeClr val="tx1"/>
              </a:solidFill>
              <a:effectLst/>
              <a:latin typeface="+mn-lt"/>
              <a:ea typeface="+mn-ea"/>
              <a:cs typeface="+mn-cs"/>
            </a:rPr>
            <a:t>アドレスＱＲコード</a:t>
          </a:r>
          <a:endParaRPr lang="ja-JP" altLang="ja-JP" sz="800">
            <a:solidFill>
              <a:schemeClr val="tx1"/>
            </a:solidFill>
            <a:effectLst/>
          </a:endParaRPr>
        </a:p>
        <a:p>
          <a:pPr algn="l"/>
          <a:endParaRPr kumimoji="1" lang="ja-JP" altLang="en-US" sz="9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0</xdr:colOff>
      <xdr:row>0</xdr:row>
      <xdr:rowOff>0</xdr:rowOff>
    </xdr:from>
    <xdr:to>
      <xdr:col>24</xdr:col>
      <xdr:colOff>547054</xdr:colOff>
      <xdr:row>0</xdr:row>
      <xdr:rowOff>144780</xdr:rowOff>
    </xdr:to>
    <xdr:sp macro="[0]!登録書列非表示" textlink="">
      <xdr:nvSpPr>
        <xdr:cNvPr id="2" name="正方形/長方形 1">
          <a:extLst>
            <a:ext uri="{FF2B5EF4-FFF2-40B4-BE49-F238E27FC236}">
              <a16:creationId xmlns:a16="http://schemas.microsoft.com/office/drawing/2014/main" id="{00000000-0008-0000-0300-000002000000}"/>
            </a:ext>
          </a:extLst>
        </xdr:cNvPr>
        <xdr:cNvSpPr/>
      </xdr:nvSpPr>
      <xdr:spPr>
        <a:xfrm>
          <a:off x="14554200" y="0"/>
          <a:ext cx="0" cy="144780"/>
        </a:xfrm>
        <a:prstGeom prst="rect">
          <a:avLst/>
        </a:prstGeom>
        <a:solidFill>
          <a:schemeClr val="bg1"/>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twoCellAnchor>
    <xdr:from>
      <xdr:col>18</xdr:col>
      <xdr:colOff>68580</xdr:colOff>
      <xdr:row>2</xdr:row>
      <xdr:rowOff>144780</xdr:rowOff>
    </xdr:from>
    <xdr:to>
      <xdr:col>18</xdr:col>
      <xdr:colOff>312420</xdr:colOff>
      <xdr:row>2</xdr:row>
      <xdr:rowOff>266700</xdr:rowOff>
    </xdr:to>
    <xdr:sp macro="" textlink="">
      <xdr:nvSpPr>
        <xdr:cNvPr id="3" name="矢印: 上向き折線 2">
          <a:extLst>
            <a:ext uri="{FF2B5EF4-FFF2-40B4-BE49-F238E27FC236}">
              <a16:creationId xmlns:a16="http://schemas.microsoft.com/office/drawing/2014/main" id="{00000000-0008-0000-0300-000003000000}"/>
            </a:ext>
          </a:extLst>
        </xdr:cNvPr>
        <xdr:cNvSpPr/>
      </xdr:nvSpPr>
      <xdr:spPr>
        <a:xfrm flipV="1">
          <a:off x="12936855" y="754380"/>
          <a:ext cx="243840" cy="121920"/>
        </a:xfrm>
        <a:prstGeom prst="bentUpArrow">
          <a:avLst>
            <a:gd name="adj1" fmla="val 25000"/>
            <a:gd name="adj2" fmla="val 34278"/>
            <a:gd name="adj3" fmla="val 25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0</xdr:row>
      <xdr:rowOff>3810</xdr:rowOff>
    </xdr:from>
    <xdr:to>
      <xdr:col>11</xdr:col>
      <xdr:colOff>470347</xdr:colOff>
      <xdr:row>0</xdr:row>
      <xdr:rowOff>3810</xdr:rowOff>
    </xdr:to>
    <xdr:sp macro="[0]!MIX列表示" textlink="">
      <xdr:nvSpPr>
        <xdr:cNvPr id="2" name="正方形/長方形 1">
          <a:extLst>
            <a:ext uri="{FF2B5EF4-FFF2-40B4-BE49-F238E27FC236}">
              <a16:creationId xmlns:a16="http://schemas.microsoft.com/office/drawing/2014/main" id="{B8A80DE1-459A-4929-BA45-70F789A5E470}"/>
            </a:ext>
          </a:extLst>
        </xdr:cNvPr>
        <xdr:cNvSpPr/>
      </xdr:nvSpPr>
      <xdr:spPr>
        <a:xfrm>
          <a:off x="5581650" y="3810"/>
          <a:ext cx="470347" cy="0"/>
        </a:xfrm>
        <a:prstGeom prst="rect">
          <a:avLst/>
        </a:prstGeom>
        <a:solidFill>
          <a:schemeClr val="bg1"/>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twoCellAnchor>
    <xdr:from>
      <xdr:col>14</xdr:col>
      <xdr:colOff>0</xdr:colOff>
      <xdr:row>0</xdr:row>
      <xdr:rowOff>0</xdr:rowOff>
    </xdr:from>
    <xdr:to>
      <xdr:col>14</xdr:col>
      <xdr:colOff>0</xdr:colOff>
      <xdr:row>0</xdr:row>
      <xdr:rowOff>12659</xdr:rowOff>
    </xdr:to>
    <xdr:sp macro="[0]!MIX列非表示" textlink="">
      <xdr:nvSpPr>
        <xdr:cNvPr id="3" name="正方形/長方形 2">
          <a:extLst>
            <a:ext uri="{FF2B5EF4-FFF2-40B4-BE49-F238E27FC236}">
              <a16:creationId xmlns:a16="http://schemas.microsoft.com/office/drawing/2014/main" id="{1F4D8E08-0F29-42F8-925A-0EABB146DE77}"/>
            </a:ext>
          </a:extLst>
        </xdr:cNvPr>
        <xdr:cNvSpPr/>
      </xdr:nvSpPr>
      <xdr:spPr>
        <a:xfrm>
          <a:off x="6362700" y="0"/>
          <a:ext cx="0" cy="12659"/>
        </a:xfrm>
        <a:prstGeom prst="rect">
          <a:avLst/>
        </a:prstGeom>
        <a:solidFill>
          <a:schemeClr val="bg1"/>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twoCellAnchor>
    <xdr:from>
      <xdr:col>10</xdr:col>
      <xdr:colOff>28575</xdr:colOff>
      <xdr:row>2</xdr:row>
      <xdr:rowOff>9525</xdr:rowOff>
    </xdr:from>
    <xdr:to>
      <xdr:col>11</xdr:col>
      <xdr:colOff>533400</xdr:colOff>
      <xdr:row>4</xdr:row>
      <xdr:rowOff>304800</xdr:rowOff>
    </xdr:to>
    <xdr:cxnSp macro="">
      <xdr:nvCxnSpPr>
        <xdr:cNvPr id="5" name="直線コネクタ 4">
          <a:extLst>
            <a:ext uri="{FF2B5EF4-FFF2-40B4-BE49-F238E27FC236}">
              <a16:creationId xmlns:a16="http://schemas.microsoft.com/office/drawing/2014/main" id="{00000000-0008-0000-0600-000005000000}"/>
            </a:ext>
          </a:extLst>
        </xdr:cNvPr>
        <xdr:cNvCxnSpPr/>
      </xdr:nvCxnSpPr>
      <xdr:spPr>
        <a:xfrm>
          <a:off x="5095875" y="390525"/>
          <a:ext cx="1019175" cy="6381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28575</xdr:colOff>
      <xdr:row>2</xdr:row>
      <xdr:rowOff>28575</xdr:rowOff>
    </xdr:from>
    <xdr:to>
      <xdr:col>11</xdr:col>
      <xdr:colOff>514350</xdr:colOff>
      <xdr:row>5</xdr:row>
      <xdr:rowOff>9525</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flipV="1">
          <a:off x="5095875" y="409575"/>
          <a:ext cx="1000125" cy="647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9525</xdr:colOff>
      <xdr:row>6</xdr:row>
      <xdr:rowOff>19050</xdr:rowOff>
    </xdr:from>
    <xdr:to>
      <xdr:col>5</xdr:col>
      <xdr:colOff>371475</xdr:colOff>
      <xdr:row>6</xdr:row>
      <xdr:rowOff>304800</xdr:rowOff>
    </xdr:to>
    <xdr:cxnSp macro="">
      <xdr:nvCxnSpPr>
        <xdr:cNvPr id="7" name="直線コネクタ 6">
          <a:extLst>
            <a:ext uri="{FF2B5EF4-FFF2-40B4-BE49-F238E27FC236}">
              <a16:creationId xmlns:a16="http://schemas.microsoft.com/office/drawing/2014/main" id="{00000000-0008-0000-0600-000007000000}"/>
            </a:ext>
          </a:extLst>
        </xdr:cNvPr>
        <xdr:cNvCxnSpPr/>
      </xdr:nvCxnSpPr>
      <xdr:spPr>
        <a:xfrm flipV="1">
          <a:off x="2733675" y="1352550"/>
          <a:ext cx="361950"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19051</xdr:colOff>
      <xdr:row>6</xdr:row>
      <xdr:rowOff>0</xdr:rowOff>
    </xdr:from>
    <xdr:to>
      <xdr:col>6</xdr:col>
      <xdr:colOff>0</xdr:colOff>
      <xdr:row>6</xdr:row>
      <xdr:rowOff>304800</xdr:rowOff>
    </xdr:to>
    <xdr:cxnSp macro="">
      <xdr:nvCxnSpPr>
        <xdr:cNvPr id="8" name="直線コネクタ 7">
          <a:extLst>
            <a:ext uri="{FF2B5EF4-FFF2-40B4-BE49-F238E27FC236}">
              <a16:creationId xmlns:a16="http://schemas.microsoft.com/office/drawing/2014/main" id="{00000000-0008-0000-0600-000008000000}"/>
            </a:ext>
          </a:extLst>
        </xdr:cNvPr>
        <xdr:cNvCxnSpPr/>
      </xdr:nvCxnSpPr>
      <xdr:spPr>
        <a:xfrm flipH="1" flipV="1">
          <a:off x="2743201" y="1333500"/>
          <a:ext cx="361949" cy="304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123826</xdr:colOff>
      <xdr:row>4</xdr:row>
      <xdr:rowOff>27550</xdr:rowOff>
    </xdr:from>
    <xdr:to>
      <xdr:col>14</xdr:col>
      <xdr:colOff>428626</xdr:colOff>
      <xdr:row>4</xdr:row>
      <xdr:rowOff>304288</xdr:rowOff>
    </xdr:to>
    <xdr:sp macro="" textlink="">
      <xdr:nvSpPr>
        <xdr:cNvPr id="2" name="正方形/長方形 1">
          <a:extLst>
            <a:ext uri="{FF2B5EF4-FFF2-40B4-BE49-F238E27FC236}">
              <a16:creationId xmlns:a16="http://schemas.microsoft.com/office/drawing/2014/main" id="{8FCE89EA-213B-6CA0-EB5D-60FF17B3820D}"/>
            </a:ext>
          </a:extLst>
        </xdr:cNvPr>
        <xdr:cNvSpPr/>
      </xdr:nvSpPr>
      <xdr:spPr>
        <a:xfrm>
          <a:off x="5229226" y="1018150"/>
          <a:ext cx="2724150" cy="276738"/>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b="1">
              <a:solidFill>
                <a:schemeClr val="tx1"/>
              </a:solidFill>
            </a:rPr>
            <a:t>※</a:t>
          </a:r>
          <a:r>
            <a:rPr kumimoji="1" lang="ja-JP" altLang="en-US" sz="1000" b="1">
              <a:solidFill>
                <a:schemeClr val="tx1"/>
              </a:solidFill>
            </a:rPr>
            <a:t>種目番号の誤りがない様にお願いします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0</xdr:colOff>
      <xdr:row>0</xdr:row>
      <xdr:rowOff>0</xdr:rowOff>
    </xdr:from>
    <xdr:to>
      <xdr:col>16</xdr:col>
      <xdr:colOff>75498</xdr:colOff>
      <xdr:row>0</xdr:row>
      <xdr:rowOff>0</xdr:rowOff>
    </xdr:to>
    <xdr:sp macro="" textlink="">
      <xdr:nvSpPr>
        <xdr:cNvPr id="2" name="正方形/長方形 1">
          <a:extLst>
            <a:ext uri="{FF2B5EF4-FFF2-40B4-BE49-F238E27FC236}">
              <a16:creationId xmlns:a16="http://schemas.microsoft.com/office/drawing/2014/main" id="{00000000-0008-0000-1800-000002000000}"/>
            </a:ext>
          </a:extLst>
        </xdr:cNvPr>
        <xdr:cNvSpPr/>
      </xdr:nvSpPr>
      <xdr:spPr>
        <a:xfrm>
          <a:off x="8058150" y="0"/>
          <a:ext cx="75498" cy="0"/>
        </a:xfrm>
        <a:prstGeom prst="rect">
          <a:avLst/>
        </a:prstGeom>
        <a:solidFill>
          <a:schemeClr val="bg1"/>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twoCellAnchor>
    <xdr:from>
      <xdr:col>17</xdr:col>
      <xdr:colOff>0</xdr:colOff>
      <xdr:row>0</xdr:row>
      <xdr:rowOff>3266</xdr:rowOff>
    </xdr:from>
    <xdr:to>
      <xdr:col>17</xdr:col>
      <xdr:colOff>0</xdr:colOff>
      <xdr:row>0</xdr:row>
      <xdr:rowOff>3266</xdr:rowOff>
    </xdr:to>
    <xdr:sp macro="" textlink="">
      <xdr:nvSpPr>
        <xdr:cNvPr id="3" name="正方形/長方形 2">
          <a:extLst>
            <a:ext uri="{FF2B5EF4-FFF2-40B4-BE49-F238E27FC236}">
              <a16:creationId xmlns:a16="http://schemas.microsoft.com/office/drawing/2014/main" id="{00000000-0008-0000-1800-000003000000}"/>
            </a:ext>
          </a:extLst>
        </xdr:cNvPr>
        <xdr:cNvSpPr/>
      </xdr:nvSpPr>
      <xdr:spPr>
        <a:xfrm>
          <a:off x="8391525" y="3266"/>
          <a:ext cx="0" cy="0"/>
        </a:xfrm>
        <a:prstGeom prst="rect">
          <a:avLst/>
        </a:prstGeom>
        <a:solidFill>
          <a:schemeClr val="bg1"/>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twoCellAnchor>
    <xdr:from>
      <xdr:col>15</xdr:col>
      <xdr:colOff>0</xdr:colOff>
      <xdr:row>0</xdr:row>
      <xdr:rowOff>0</xdr:rowOff>
    </xdr:from>
    <xdr:to>
      <xdr:col>15</xdr:col>
      <xdr:colOff>0</xdr:colOff>
      <xdr:row>0</xdr:row>
      <xdr:rowOff>122343</xdr:rowOff>
    </xdr:to>
    <xdr:sp macro="" textlink="">
      <xdr:nvSpPr>
        <xdr:cNvPr id="4" name="正方形/長方形 3">
          <a:extLst>
            <a:ext uri="{FF2B5EF4-FFF2-40B4-BE49-F238E27FC236}">
              <a16:creationId xmlns:a16="http://schemas.microsoft.com/office/drawing/2014/main" id="{00000000-0008-0000-1800-000004000000}"/>
            </a:ext>
          </a:extLst>
        </xdr:cNvPr>
        <xdr:cNvSpPr/>
      </xdr:nvSpPr>
      <xdr:spPr>
        <a:xfrm>
          <a:off x="7962900" y="0"/>
          <a:ext cx="0" cy="122343"/>
        </a:xfrm>
        <a:prstGeom prst="rect">
          <a:avLst/>
        </a:prstGeom>
        <a:solidFill>
          <a:schemeClr val="bg1"/>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twoCellAnchor>
    <xdr:from>
      <xdr:col>15</xdr:col>
      <xdr:colOff>0</xdr:colOff>
      <xdr:row>0</xdr:row>
      <xdr:rowOff>0</xdr:rowOff>
    </xdr:from>
    <xdr:to>
      <xdr:col>15</xdr:col>
      <xdr:colOff>0</xdr:colOff>
      <xdr:row>0</xdr:row>
      <xdr:rowOff>122343</xdr:rowOff>
    </xdr:to>
    <xdr:sp macro="" textlink="">
      <xdr:nvSpPr>
        <xdr:cNvPr id="5" name="正方形/長方形 4">
          <a:extLst>
            <a:ext uri="{FF2B5EF4-FFF2-40B4-BE49-F238E27FC236}">
              <a16:creationId xmlns:a16="http://schemas.microsoft.com/office/drawing/2014/main" id="{00000000-0008-0000-1800-000005000000}"/>
            </a:ext>
          </a:extLst>
        </xdr:cNvPr>
        <xdr:cNvSpPr/>
      </xdr:nvSpPr>
      <xdr:spPr>
        <a:xfrm>
          <a:off x="7962900" y="0"/>
          <a:ext cx="0" cy="122343"/>
        </a:xfrm>
        <a:prstGeom prst="rect">
          <a:avLst/>
        </a:prstGeom>
        <a:solidFill>
          <a:schemeClr val="bg1"/>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10</xdr:col>
      <xdr:colOff>57718</xdr:colOff>
      <xdr:row>9</xdr:row>
      <xdr:rowOff>83820</xdr:rowOff>
    </xdr:from>
    <xdr:to>
      <xdr:col>10</xdr:col>
      <xdr:colOff>347869</xdr:colOff>
      <xdr:row>11</xdr:row>
      <xdr:rowOff>119876</xdr:rowOff>
    </xdr:to>
    <xdr:sp macro="" textlink="">
      <xdr:nvSpPr>
        <xdr:cNvPr id="2" name="右矢印 1">
          <a:extLst>
            <a:ext uri="{FF2B5EF4-FFF2-40B4-BE49-F238E27FC236}">
              <a16:creationId xmlns:a16="http://schemas.microsoft.com/office/drawing/2014/main" id="{00000000-0008-0000-0E00-000002000000}"/>
            </a:ext>
          </a:extLst>
        </xdr:cNvPr>
        <xdr:cNvSpPr/>
      </xdr:nvSpPr>
      <xdr:spPr>
        <a:xfrm>
          <a:off x="5372668" y="2426970"/>
          <a:ext cx="290151" cy="607556"/>
        </a:xfrm>
        <a:prstGeom prst="rightArrow">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clientData/>
  </xdr:twoCellAnchor>
  <xdr:twoCellAnchor>
    <xdr:from>
      <xdr:col>13</xdr:col>
      <xdr:colOff>0</xdr:colOff>
      <xdr:row>0</xdr:row>
      <xdr:rowOff>0</xdr:rowOff>
    </xdr:from>
    <xdr:to>
      <xdr:col>13</xdr:col>
      <xdr:colOff>528190</xdr:colOff>
      <xdr:row>0</xdr:row>
      <xdr:rowOff>144780</xdr:rowOff>
    </xdr:to>
    <xdr:sp macro="[0]!団体リーグ列表示" textlink="">
      <xdr:nvSpPr>
        <xdr:cNvPr id="3" name="正方形/長方形 2">
          <a:extLst>
            <a:ext uri="{FF2B5EF4-FFF2-40B4-BE49-F238E27FC236}">
              <a16:creationId xmlns:a16="http://schemas.microsoft.com/office/drawing/2014/main" id="{00000000-0008-0000-0E00-000003000000}"/>
            </a:ext>
          </a:extLst>
        </xdr:cNvPr>
        <xdr:cNvSpPr/>
      </xdr:nvSpPr>
      <xdr:spPr>
        <a:xfrm>
          <a:off x="6667500" y="0"/>
          <a:ext cx="0" cy="144780"/>
        </a:xfrm>
        <a:prstGeom prst="rect">
          <a:avLst/>
        </a:prstGeom>
        <a:solidFill>
          <a:schemeClr val="bg1"/>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twoCellAnchor>
    <xdr:from>
      <xdr:col>15</xdr:col>
      <xdr:colOff>0</xdr:colOff>
      <xdr:row>0</xdr:row>
      <xdr:rowOff>1</xdr:rowOff>
    </xdr:from>
    <xdr:to>
      <xdr:col>15</xdr:col>
      <xdr:colOff>529721</xdr:colOff>
      <xdr:row>0</xdr:row>
      <xdr:rowOff>175260</xdr:rowOff>
    </xdr:to>
    <xdr:sp macro="[0]!団体リーグ列非表示" textlink="">
      <xdr:nvSpPr>
        <xdr:cNvPr id="4" name="正方形/長方形 3">
          <a:extLst>
            <a:ext uri="{FF2B5EF4-FFF2-40B4-BE49-F238E27FC236}">
              <a16:creationId xmlns:a16="http://schemas.microsoft.com/office/drawing/2014/main" id="{00000000-0008-0000-0E00-000004000000}"/>
            </a:ext>
          </a:extLst>
        </xdr:cNvPr>
        <xdr:cNvSpPr/>
      </xdr:nvSpPr>
      <xdr:spPr>
        <a:xfrm>
          <a:off x="6667500" y="1"/>
          <a:ext cx="0" cy="175259"/>
        </a:xfrm>
        <a:prstGeom prst="rect">
          <a:avLst/>
        </a:prstGeom>
        <a:solidFill>
          <a:schemeClr val="bg1"/>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37</xdr:col>
      <xdr:colOff>67235</xdr:colOff>
      <xdr:row>13</xdr:row>
      <xdr:rowOff>190500</xdr:rowOff>
    </xdr:from>
    <xdr:to>
      <xdr:col>56</xdr:col>
      <xdr:colOff>257735</xdr:colOff>
      <xdr:row>15</xdr:row>
      <xdr:rowOff>0</xdr:rowOff>
    </xdr:to>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7205382" y="2465294"/>
          <a:ext cx="5132294" cy="280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B0F0"/>
              </a:solidFill>
            </a:rPr>
            <a:t>削除今回は初回につき予選リーグ、順位別トーナメントで順位を決定する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0</xdr:colOff>
      <xdr:row>0</xdr:row>
      <xdr:rowOff>0</xdr:rowOff>
    </xdr:from>
    <xdr:to>
      <xdr:col>16</xdr:col>
      <xdr:colOff>75498</xdr:colOff>
      <xdr:row>0</xdr:row>
      <xdr:rowOff>0</xdr:rowOff>
    </xdr:to>
    <xdr:sp macro="[0]!二人三脚列表示" textlink="">
      <xdr:nvSpPr>
        <xdr:cNvPr id="2" name="正方形/長方形 1">
          <a:extLst>
            <a:ext uri="{FF2B5EF4-FFF2-40B4-BE49-F238E27FC236}">
              <a16:creationId xmlns:a16="http://schemas.microsoft.com/office/drawing/2014/main" id="{00000000-0008-0000-0500-000002000000}"/>
            </a:ext>
          </a:extLst>
        </xdr:cNvPr>
        <xdr:cNvSpPr/>
      </xdr:nvSpPr>
      <xdr:spPr>
        <a:xfrm>
          <a:off x="8058150" y="0"/>
          <a:ext cx="75498" cy="0"/>
        </a:xfrm>
        <a:prstGeom prst="rect">
          <a:avLst/>
        </a:prstGeom>
        <a:solidFill>
          <a:schemeClr val="bg1"/>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twoCellAnchor>
    <xdr:from>
      <xdr:col>17</xdr:col>
      <xdr:colOff>0</xdr:colOff>
      <xdr:row>0</xdr:row>
      <xdr:rowOff>3266</xdr:rowOff>
    </xdr:from>
    <xdr:to>
      <xdr:col>17</xdr:col>
      <xdr:colOff>0</xdr:colOff>
      <xdr:row>0</xdr:row>
      <xdr:rowOff>3266</xdr:rowOff>
    </xdr:to>
    <xdr:sp macro="[0]!二人三脚列非表示" textlink="">
      <xdr:nvSpPr>
        <xdr:cNvPr id="3" name="正方形/長方形 2">
          <a:extLst>
            <a:ext uri="{FF2B5EF4-FFF2-40B4-BE49-F238E27FC236}">
              <a16:creationId xmlns:a16="http://schemas.microsoft.com/office/drawing/2014/main" id="{00000000-0008-0000-0500-000003000000}"/>
            </a:ext>
          </a:extLst>
        </xdr:cNvPr>
        <xdr:cNvSpPr/>
      </xdr:nvSpPr>
      <xdr:spPr>
        <a:xfrm>
          <a:off x="8391525" y="3266"/>
          <a:ext cx="0" cy="0"/>
        </a:xfrm>
        <a:prstGeom prst="rect">
          <a:avLst/>
        </a:prstGeom>
        <a:solidFill>
          <a:schemeClr val="bg1"/>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twoCellAnchor>
    <xdr:from>
      <xdr:col>15</xdr:col>
      <xdr:colOff>0</xdr:colOff>
      <xdr:row>0</xdr:row>
      <xdr:rowOff>0</xdr:rowOff>
    </xdr:from>
    <xdr:to>
      <xdr:col>15</xdr:col>
      <xdr:colOff>0</xdr:colOff>
      <xdr:row>0</xdr:row>
      <xdr:rowOff>122343</xdr:rowOff>
    </xdr:to>
    <xdr:sp macro="[0]!二人三脚列表示" textlink="">
      <xdr:nvSpPr>
        <xdr:cNvPr id="4" name="正方形/長方形 3">
          <a:extLst>
            <a:ext uri="{FF2B5EF4-FFF2-40B4-BE49-F238E27FC236}">
              <a16:creationId xmlns:a16="http://schemas.microsoft.com/office/drawing/2014/main" id="{00000000-0008-0000-0500-000004000000}"/>
            </a:ext>
          </a:extLst>
        </xdr:cNvPr>
        <xdr:cNvSpPr/>
      </xdr:nvSpPr>
      <xdr:spPr>
        <a:xfrm>
          <a:off x="7962900" y="0"/>
          <a:ext cx="0" cy="122343"/>
        </a:xfrm>
        <a:prstGeom prst="rect">
          <a:avLst/>
        </a:prstGeom>
        <a:solidFill>
          <a:schemeClr val="bg1"/>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twoCellAnchor>
    <xdr:from>
      <xdr:col>15</xdr:col>
      <xdr:colOff>0</xdr:colOff>
      <xdr:row>0</xdr:row>
      <xdr:rowOff>0</xdr:rowOff>
    </xdr:from>
    <xdr:to>
      <xdr:col>15</xdr:col>
      <xdr:colOff>0</xdr:colOff>
      <xdr:row>0</xdr:row>
      <xdr:rowOff>122343</xdr:rowOff>
    </xdr:to>
    <xdr:sp macro="[0]!二人三脚列非表示" textlink="">
      <xdr:nvSpPr>
        <xdr:cNvPr id="5" name="正方形/長方形 4">
          <a:extLst>
            <a:ext uri="{FF2B5EF4-FFF2-40B4-BE49-F238E27FC236}">
              <a16:creationId xmlns:a16="http://schemas.microsoft.com/office/drawing/2014/main" id="{00000000-0008-0000-0500-000005000000}"/>
            </a:ext>
          </a:extLst>
        </xdr:cNvPr>
        <xdr:cNvSpPr/>
      </xdr:nvSpPr>
      <xdr:spPr>
        <a:xfrm>
          <a:off x="7962900" y="0"/>
          <a:ext cx="0" cy="122343"/>
        </a:xfrm>
        <a:prstGeom prst="rect">
          <a:avLst/>
        </a:prstGeom>
        <a:solidFill>
          <a:schemeClr val="bg1"/>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higashihiropinp.pecori.jp/index.htm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higashihiropinpon@yahoo.co.j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higashihiropinpon@yahoo.co.jp"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higashihiropinpon@yahoo.co.jp"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mailto:higashihiropinpon@yahoo.co.jp" TargetMode="External"/><Relationship Id="rId1" Type="http://schemas.openxmlformats.org/officeDocument/2006/relationships/hyperlink" Target="mailto:masafumi.todo@deluxe.ocn.ne.jp"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9.bin"/><Relationship Id="rId1" Type="http://schemas.openxmlformats.org/officeDocument/2006/relationships/hyperlink" Target="mailto:higashihiropinpon@yahoo.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mailto:higashihiropinpon@yahoo.co.jp"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mailto:higashihiropinpon@yahoo.co.jp"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higashihiropinp.pecori.jp/index.html" TargetMode="External"/><Relationship Id="rId1" Type="http://schemas.openxmlformats.org/officeDocument/2006/relationships/hyperlink" Target="mailto:higashihiropinpon@yahoo.co.jp"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arigatoukannsya0358@yahoo.co.jp"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higashihiropinpon@yahoo.co.jp"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higashihiropinpon@yahoo.co.jp"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LV67"/>
  <sheetViews>
    <sheetView showGridLines="0" view="pageBreakPreview" zoomScale="50" zoomScaleNormal="50" zoomScaleSheetLayoutView="50" workbookViewId="0">
      <selection activeCell="F15" sqref="F15"/>
    </sheetView>
  </sheetViews>
  <sheetFormatPr defaultColWidth="9.125" defaultRowHeight="21.3" x14ac:dyDescent="0.15"/>
  <cols>
    <col min="1" max="1" width="3.125" style="710" customWidth="1"/>
    <col min="2" max="2" width="11" style="710" customWidth="1"/>
    <col min="3" max="3" width="28.875" style="710" customWidth="1"/>
    <col min="4" max="4" width="38" style="710" customWidth="1"/>
    <col min="5" max="5" width="25.125" style="710" customWidth="1"/>
    <col min="6" max="6" width="99.25" style="846" customWidth="1"/>
    <col min="7" max="7" width="39" style="847" customWidth="1"/>
    <col min="8" max="8" width="42.25" style="710" customWidth="1"/>
    <col min="9" max="9" width="2.125" style="710" customWidth="1"/>
    <col min="10" max="16384" width="9.125" style="710"/>
  </cols>
  <sheetData>
    <row r="1" spans="1:9" x14ac:dyDescent="0.25">
      <c r="B1" s="711"/>
      <c r="C1" s="711"/>
      <c r="D1" s="712"/>
      <c r="E1" s="713"/>
      <c r="F1" s="714"/>
      <c r="G1" s="715"/>
      <c r="H1" s="712"/>
      <c r="I1" s="716"/>
    </row>
    <row r="2" spans="1:9" ht="41.95" customHeight="1" thickBot="1" x14ac:dyDescent="0.2">
      <c r="B2" s="717"/>
      <c r="C2" s="718" t="s">
        <v>714</v>
      </c>
      <c r="F2" s="719"/>
      <c r="G2" s="720" t="s">
        <v>231</v>
      </c>
      <c r="H2" s="721">
        <v>46073</v>
      </c>
      <c r="I2" s="717"/>
    </row>
    <row r="3" spans="1:9" s="728" customFormat="1" ht="31.5" customHeight="1" thickBot="1" x14ac:dyDescent="0.3">
      <c r="A3" s="722"/>
      <c r="B3" s="723"/>
      <c r="C3" s="724" t="s">
        <v>232</v>
      </c>
      <c r="D3" s="725" t="s">
        <v>233</v>
      </c>
      <c r="E3" s="868" t="s">
        <v>234</v>
      </c>
      <c r="F3" s="869"/>
      <c r="G3" s="724" t="s">
        <v>235</v>
      </c>
      <c r="H3" s="726" t="s">
        <v>236</v>
      </c>
      <c r="I3" s="727"/>
    </row>
    <row r="4" spans="1:9" s="728" customFormat="1" ht="31.5" customHeight="1" x14ac:dyDescent="0.25">
      <c r="A4" s="722"/>
      <c r="B4" s="729" t="s">
        <v>237</v>
      </c>
      <c r="C4" s="730">
        <v>46100</v>
      </c>
      <c r="D4" s="731"/>
      <c r="E4" s="732" t="s">
        <v>238</v>
      </c>
      <c r="F4" s="733" t="s">
        <v>715</v>
      </c>
      <c r="G4" s="734"/>
      <c r="H4" s="735"/>
      <c r="I4" s="727"/>
    </row>
    <row r="5" spans="1:9" s="728" customFormat="1" ht="31.5" customHeight="1" x14ac:dyDescent="0.25">
      <c r="A5" s="722"/>
      <c r="B5" s="736"/>
      <c r="C5" s="737">
        <v>46107</v>
      </c>
      <c r="D5" s="731" t="s">
        <v>946</v>
      </c>
      <c r="E5" s="732" t="s">
        <v>240</v>
      </c>
      <c r="F5" s="738" t="s">
        <v>898</v>
      </c>
      <c r="G5" s="734" t="s">
        <v>947</v>
      </c>
      <c r="H5" s="739" t="s">
        <v>255</v>
      </c>
      <c r="I5" s="727"/>
    </row>
    <row r="6" spans="1:9" s="728" customFormat="1" ht="31.5" customHeight="1" x14ac:dyDescent="0.25">
      <c r="A6" s="722"/>
      <c r="B6" s="736"/>
      <c r="C6" s="737">
        <v>46117</v>
      </c>
      <c r="D6" s="731" t="s">
        <v>243</v>
      </c>
      <c r="E6" s="732" t="s">
        <v>244</v>
      </c>
      <c r="F6" s="740" t="s">
        <v>899</v>
      </c>
      <c r="G6" s="734" t="s">
        <v>660</v>
      </c>
      <c r="H6" s="741"/>
      <c r="I6" s="727"/>
    </row>
    <row r="7" spans="1:9" s="728" customFormat="1" ht="31.5" customHeight="1" x14ac:dyDescent="0.25">
      <c r="A7" s="722"/>
      <c r="B7" s="736"/>
      <c r="C7" s="742">
        <v>46123</v>
      </c>
      <c r="D7" s="743" t="s">
        <v>716</v>
      </c>
      <c r="E7" s="744" t="s">
        <v>250</v>
      </c>
      <c r="F7" s="745" t="s">
        <v>717</v>
      </c>
      <c r="G7" s="746" t="s">
        <v>718</v>
      </c>
      <c r="H7" s="747" t="s">
        <v>719</v>
      </c>
      <c r="I7" s="727"/>
    </row>
    <row r="8" spans="1:9" s="728" customFormat="1" ht="31.5" customHeight="1" thickBot="1" x14ac:dyDescent="0.3">
      <c r="A8" s="722"/>
      <c r="B8" s="748"/>
      <c r="C8" s="749">
        <v>46124</v>
      </c>
      <c r="D8" s="750" t="s">
        <v>245</v>
      </c>
      <c r="E8" s="751"/>
      <c r="F8" s="752" t="s">
        <v>659</v>
      </c>
      <c r="G8" s="753" t="s">
        <v>241</v>
      </c>
      <c r="H8" s="754"/>
      <c r="I8" s="727"/>
    </row>
    <row r="9" spans="1:9" s="728" customFormat="1" ht="31.5" customHeight="1" x14ac:dyDescent="0.25">
      <c r="A9" s="722"/>
      <c r="B9" s="737" t="s">
        <v>246</v>
      </c>
      <c r="C9" s="695">
        <v>46128</v>
      </c>
      <c r="D9" s="755"/>
      <c r="E9" s="756" t="s">
        <v>247</v>
      </c>
      <c r="F9" s="870" t="s">
        <v>900</v>
      </c>
      <c r="G9" s="757"/>
      <c r="H9" s="758"/>
      <c r="I9" s="727"/>
    </row>
    <row r="10" spans="1:9" s="728" customFormat="1" ht="31.5" customHeight="1" x14ac:dyDescent="0.25">
      <c r="A10" s="722"/>
      <c r="B10" s="737"/>
      <c r="C10" s="695"/>
      <c r="D10" s="755"/>
      <c r="E10" s="756"/>
      <c r="F10" s="871"/>
      <c r="G10" s="757"/>
      <c r="H10" s="758"/>
      <c r="I10" s="727"/>
    </row>
    <row r="11" spans="1:9" s="728" customFormat="1" ht="31.5" customHeight="1" x14ac:dyDescent="0.25">
      <c r="A11" s="722"/>
      <c r="B11" s="737"/>
      <c r="C11" s="695">
        <v>46135</v>
      </c>
      <c r="D11" s="755" t="s">
        <v>252</v>
      </c>
      <c r="E11" s="756" t="s">
        <v>240</v>
      </c>
      <c r="F11" s="759" t="s">
        <v>720</v>
      </c>
      <c r="G11" s="757" t="s">
        <v>256</v>
      </c>
      <c r="H11" s="758" t="s">
        <v>242</v>
      </c>
      <c r="I11" s="727"/>
    </row>
    <row r="12" spans="1:9" s="728" customFormat="1" ht="31.5" customHeight="1" x14ac:dyDescent="0.25">
      <c r="A12" s="722"/>
      <c r="B12" s="736"/>
      <c r="C12" s="695">
        <v>46144</v>
      </c>
      <c r="D12" s="755" t="s">
        <v>721</v>
      </c>
      <c r="E12" s="756" t="s">
        <v>250</v>
      </c>
      <c r="F12" s="760" t="s">
        <v>915</v>
      </c>
      <c r="G12" s="757" t="s">
        <v>722</v>
      </c>
      <c r="H12" s="761"/>
      <c r="I12" s="727"/>
    </row>
    <row r="13" spans="1:9" s="728" customFormat="1" ht="31.5" customHeight="1" x14ac:dyDescent="0.25">
      <c r="A13" s="722"/>
      <c r="B13" s="736"/>
      <c r="C13" s="695"/>
      <c r="D13" s="755"/>
      <c r="E13" s="756"/>
      <c r="F13" s="694" t="s">
        <v>1021</v>
      </c>
      <c r="G13" s="757"/>
      <c r="H13" s="872" t="s">
        <v>724</v>
      </c>
      <c r="I13" s="727"/>
    </row>
    <row r="14" spans="1:9" s="728" customFormat="1" ht="31.5" customHeight="1" x14ac:dyDescent="0.25">
      <c r="A14" s="722"/>
      <c r="B14" s="736"/>
      <c r="C14" s="762"/>
      <c r="D14" s="763"/>
      <c r="E14" s="756"/>
      <c r="F14" s="733" t="s">
        <v>723</v>
      </c>
      <c r="G14" s="757"/>
      <c r="H14" s="873"/>
      <c r="I14" s="727"/>
    </row>
    <row r="15" spans="1:9" s="728" customFormat="1" ht="31.5" customHeight="1" x14ac:dyDescent="0.25">
      <c r="A15" s="722"/>
      <c r="B15" s="736"/>
      <c r="C15" s="762"/>
      <c r="D15" s="763"/>
      <c r="E15" s="756"/>
      <c r="F15" s="759" t="s">
        <v>916</v>
      </c>
      <c r="G15" s="757"/>
      <c r="H15" s="873"/>
      <c r="I15" s="727"/>
    </row>
    <row r="16" spans="1:9" s="728" customFormat="1" ht="31.5" customHeight="1" x14ac:dyDescent="0.25">
      <c r="A16" s="722"/>
      <c r="B16" s="736"/>
      <c r="C16" s="764">
        <v>46153</v>
      </c>
      <c r="D16" s="765"/>
      <c r="E16" s="766" t="s">
        <v>1065</v>
      </c>
      <c r="F16" s="767" t="s">
        <v>725</v>
      </c>
      <c r="G16" s="876" t="s">
        <v>905</v>
      </c>
      <c r="H16" s="768" t="s">
        <v>1108</v>
      </c>
      <c r="I16" s="727"/>
    </row>
    <row r="17" spans="1:9" s="728" customFormat="1" ht="31.5" customHeight="1" x14ac:dyDescent="0.25">
      <c r="A17" s="722"/>
      <c r="B17" s="736"/>
      <c r="C17" s="696">
        <v>46160</v>
      </c>
      <c r="D17" s="769" t="s">
        <v>868</v>
      </c>
      <c r="E17" s="770" t="s">
        <v>254</v>
      </c>
      <c r="F17" s="771"/>
      <c r="G17" s="878"/>
      <c r="H17" s="772"/>
      <c r="I17" s="727"/>
    </row>
    <row r="18" spans="1:9" s="728" customFormat="1" ht="56.2" customHeight="1" thickBot="1" x14ac:dyDescent="0.3">
      <c r="A18" s="722"/>
      <c r="B18" s="748"/>
      <c r="C18" s="773"/>
      <c r="D18" s="751"/>
      <c r="E18" s="774"/>
      <c r="F18" s="752" t="s">
        <v>661</v>
      </c>
      <c r="G18" s="775"/>
      <c r="H18" s="776" t="s">
        <v>662</v>
      </c>
      <c r="I18" s="727"/>
    </row>
    <row r="19" spans="1:9" s="728" customFormat="1" ht="31.5" customHeight="1" x14ac:dyDescent="0.25">
      <c r="A19" s="722"/>
      <c r="B19" s="736" t="s">
        <v>253</v>
      </c>
      <c r="C19" s="737">
        <v>46177</v>
      </c>
      <c r="D19" s="731"/>
      <c r="E19" s="732" t="s">
        <v>1064</v>
      </c>
      <c r="F19" s="733" t="s">
        <v>726</v>
      </c>
      <c r="G19" s="741"/>
      <c r="H19" s="741"/>
      <c r="I19" s="727"/>
    </row>
    <row r="20" spans="1:9" s="728" customFormat="1" ht="31.5" customHeight="1" x14ac:dyDescent="0.25">
      <c r="A20" s="722"/>
      <c r="B20" s="737"/>
      <c r="C20" s="695">
        <v>46184</v>
      </c>
      <c r="D20" s="777" t="s">
        <v>248</v>
      </c>
      <c r="E20" s="756" t="s">
        <v>240</v>
      </c>
      <c r="F20" s="778" t="s">
        <v>727</v>
      </c>
      <c r="G20" s="757" t="s">
        <v>249</v>
      </c>
      <c r="H20" s="757" t="s">
        <v>261</v>
      </c>
      <c r="I20" s="727"/>
    </row>
    <row r="21" spans="1:9" s="728" customFormat="1" ht="31.5" customHeight="1" thickBot="1" x14ac:dyDescent="0.3">
      <c r="A21" s="722"/>
      <c r="B21" s="779"/>
      <c r="C21" s="780">
        <v>46194</v>
      </c>
      <c r="D21" s="781" t="s">
        <v>243</v>
      </c>
      <c r="E21" s="782" t="s">
        <v>250</v>
      </c>
      <c r="F21" s="783"/>
      <c r="G21" s="784" t="s">
        <v>902</v>
      </c>
      <c r="H21" s="784"/>
      <c r="I21" s="727"/>
    </row>
    <row r="22" spans="1:9" s="728" customFormat="1" ht="31.5" customHeight="1" x14ac:dyDescent="0.25">
      <c r="A22" s="722"/>
      <c r="B22" s="729" t="s">
        <v>257</v>
      </c>
      <c r="C22" s="785">
        <v>46207</v>
      </c>
      <c r="D22" s="786"/>
      <c r="E22" s="787"/>
      <c r="F22" s="788" t="s">
        <v>949</v>
      </c>
      <c r="G22" s="772" t="s">
        <v>1019</v>
      </c>
      <c r="H22" s="772" t="s">
        <v>1109</v>
      </c>
      <c r="I22" s="727"/>
    </row>
    <row r="23" spans="1:9" s="728" customFormat="1" ht="31.5" customHeight="1" x14ac:dyDescent="0.25">
      <c r="A23" s="722"/>
      <c r="C23" s="695">
        <v>46205</v>
      </c>
      <c r="D23" s="755"/>
      <c r="E23" s="756" t="s">
        <v>728</v>
      </c>
      <c r="F23" s="874" t="s">
        <v>729</v>
      </c>
      <c r="G23" s="758"/>
      <c r="H23" s="873" t="s">
        <v>731</v>
      </c>
      <c r="I23" s="727"/>
    </row>
    <row r="24" spans="1:9" s="728" customFormat="1" ht="31.5" customHeight="1" x14ac:dyDescent="0.25">
      <c r="A24" s="722"/>
      <c r="B24" s="779"/>
      <c r="C24" s="695">
        <v>46212</v>
      </c>
      <c r="D24" s="755" t="s">
        <v>252</v>
      </c>
      <c r="E24" s="756" t="s">
        <v>240</v>
      </c>
      <c r="F24" s="875"/>
      <c r="G24" s="757" t="s">
        <v>1110</v>
      </c>
      <c r="H24" s="873"/>
      <c r="I24" s="727"/>
    </row>
    <row r="25" spans="1:9" s="728" customFormat="1" ht="31.5" customHeight="1" x14ac:dyDescent="0.25">
      <c r="A25" s="722"/>
      <c r="B25" s="789"/>
      <c r="C25" s="695" t="s">
        <v>1022</v>
      </c>
      <c r="D25" s="755" t="s">
        <v>243</v>
      </c>
      <c r="E25" s="756" t="s">
        <v>244</v>
      </c>
      <c r="F25" s="778" t="s">
        <v>698</v>
      </c>
      <c r="G25" s="757" t="s">
        <v>730</v>
      </c>
      <c r="H25" s="873"/>
      <c r="I25" s="727"/>
    </row>
    <row r="26" spans="1:9" s="728" customFormat="1" ht="31.5" customHeight="1" thickBot="1" x14ac:dyDescent="0.3">
      <c r="A26" s="722"/>
      <c r="B26" s="790"/>
      <c r="C26" s="791">
        <v>46229</v>
      </c>
      <c r="D26" s="792"/>
      <c r="E26" s="793"/>
      <c r="F26" s="794" t="s">
        <v>950</v>
      </c>
      <c r="G26" s="795" t="s">
        <v>1019</v>
      </c>
      <c r="H26" s="796" t="s">
        <v>1111</v>
      </c>
      <c r="I26" s="727"/>
    </row>
    <row r="27" spans="1:9" s="728" customFormat="1" ht="31.5" customHeight="1" x14ac:dyDescent="0.25">
      <c r="A27" s="722"/>
      <c r="B27" s="736" t="s">
        <v>260</v>
      </c>
      <c r="C27" s="695">
        <v>46212</v>
      </c>
      <c r="D27" s="755"/>
      <c r="E27" s="756" t="s">
        <v>1064</v>
      </c>
      <c r="F27" s="759" t="s">
        <v>799</v>
      </c>
      <c r="G27" s="757"/>
      <c r="H27" s="757" t="s">
        <v>258</v>
      </c>
      <c r="I27" s="727"/>
    </row>
    <row r="28" spans="1:9" s="728" customFormat="1" ht="31.5" customHeight="1" x14ac:dyDescent="0.25">
      <c r="A28" s="722"/>
      <c r="B28" s="736"/>
      <c r="C28" s="695">
        <v>46219</v>
      </c>
      <c r="D28" s="755" t="s">
        <v>252</v>
      </c>
      <c r="E28" s="756" t="s">
        <v>240</v>
      </c>
      <c r="F28" s="759" t="s">
        <v>732</v>
      </c>
      <c r="G28" s="757" t="s">
        <v>256</v>
      </c>
      <c r="H28" s="757" t="s">
        <v>59</v>
      </c>
      <c r="I28" s="727"/>
    </row>
    <row r="29" spans="1:9" s="728" customFormat="1" ht="31.5" customHeight="1" x14ac:dyDescent="0.25">
      <c r="A29" s="722"/>
      <c r="B29" s="736"/>
      <c r="C29" s="695">
        <v>46235</v>
      </c>
      <c r="D29" s="756" t="s">
        <v>733</v>
      </c>
      <c r="E29" s="797" t="s">
        <v>250</v>
      </c>
      <c r="F29" s="759" t="s">
        <v>734</v>
      </c>
      <c r="G29" s="757" t="s">
        <v>735</v>
      </c>
      <c r="H29" s="757" t="s">
        <v>736</v>
      </c>
      <c r="I29" s="727"/>
    </row>
    <row r="30" spans="1:9" s="728" customFormat="1" ht="31.5" customHeight="1" thickBot="1" x14ac:dyDescent="0.3">
      <c r="A30" s="722"/>
      <c r="B30" s="749"/>
      <c r="C30" s="780">
        <v>46236</v>
      </c>
      <c r="D30" s="781" t="s">
        <v>737</v>
      </c>
      <c r="E30" s="782" t="s">
        <v>250</v>
      </c>
      <c r="F30" s="783" t="s">
        <v>738</v>
      </c>
      <c r="G30" s="784" t="s">
        <v>739</v>
      </c>
      <c r="H30" s="784"/>
      <c r="I30" s="727"/>
    </row>
    <row r="31" spans="1:9" s="728" customFormat="1" ht="31.5" customHeight="1" x14ac:dyDescent="0.25">
      <c r="A31" s="722"/>
      <c r="B31" s="736" t="s">
        <v>263</v>
      </c>
      <c r="C31" s="798">
        <v>46272</v>
      </c>
      <c r="D31" s="799"/>
      <c r="E31" s="800" t="s">
        <v>1066</v>
      </c>
      <c r="F31" s="801" t="s">
        <v>740</v>
      </c>
      <c r="G31" s="879" t="s">
        <v>906</v>
      </c>
      <c r="H31" s="802" t="s">
        <v>1112</v>
      </c>
      <c r="I31" s="727"/>
    </row>
    <row r="32" spans="1:9" s="728" customFormat="1" ht="31.5" customHeight="1" x14ac:dyDescent="0.25">
      <c r="A32" s="722"/>
      <c r="B32" s="736"/>
      <c r="C32" s="696">
        <v>46279</v>
      </c>
      <c r="D32" s="769" t="s">
        <v>868</v>
      </c>
      <c r="E32" s="770" t="s">
        <v>254</v>
      </c>
      <c r="F32" s="771"/>
      <c r="G32" s="878"/>
      <c r="H32" s="772"/>
      <c r="I32" s="727"/>
    </row>
    <row r="33" spans="1:334" s="728" customFormat="1" ht="31.5" customHeight="1" x14ac:dyDescent="0.25">
      <c r="A33" s="722"/>
      <c r="B33" s="736"/>
      <c r="C33" s="695">
        <v>46280</v>
      </c>
      <c r="D33" s="755" t="s">
        <v>741</v>
      </c>
      <c r="E33" s="756" t="s">
        <v>265</v>
      </c>
      <c r="F33" s="759" t="s">
        <v>742</v>
      </c>
      <c r="G33" s="757" t="s">
        <v>251</v>
      </c>
      <c r="H33" s="758" t="s">
        <v>266</v>
      </c>
      <c r="I33" s="727"/>
    </row>
    <row r="34" spans="1:334" s="728" customFormat="1" ht="31.5" customHeight="1" thickBot="1" x14ac:dyDescent="0.3">
      <c r="A34" s="722"/>
      <c r="B34" s="749"/>
      <c r="C34" s="780">
        <v>46281</v>
      </c>
      <c r="D34" s="781" t="s">
        <v>743</v>
      </c>
      <c r="E34" s="782" t="s">
        <v>267</v>
      </c>
      <c r="F34" s="783"/>
      <c r="G34" s="784"/>
      <c r="H34" s="803"/>
      <c r="I34" s="727"/>
    </row>
    <row r="35" spans="1:334" s="728" customFormat="1" ht="31.5" customHeight="1" x14ac:dyDescent="0.25">
      <c r="A35" s="722"/>
      <c r="B35" s="737" t="s">
        <v>268</v>
      </c>
      <c r="C35" s="696">
        <v>46298</v>
      </c>
      <c r="D35" s="804"/>
      <c r="E35" s="805"/>
      <c r="F35" s="806" t="s">
        <v>948</v>
      </c>
      <c r="G35" s="772" t="s">
        <v>1019</v>
      </c>
      <c r="H35" s="772" t="s">
        <v>1109</v>
      </c>
      <c r="I35" s="727"/>
    </row>
    <row r="36" spans="1:334" s="728" customFormat="1" ht="31.5" customHeight="1" x14ac:dyDescent="0.25">
      <c r="A36" s="722"/>
      <c r="B36" s="737"/>
      <c r="C36" s="807">
        <v>46305</v>
      </c>
      <c r="D36" s="808"/>
      <c r="E36" s="809"/>
      <c r="F36" s="745" t="s">
        <v>744</v>
      </c>
      <c r="G36" s="746" t="s">
        <v>745</v>
      </c>
      <c r="H36" s="746" t="s">
        <v>1113</v>
      </c>
      <c r="I36" s="727"/>
    </row>
    <row r="37" spans="1:334" s="728" customFormat="1" ht="31.5" customHeight="1" x14ac:dyDescent="0.25">
      <c r="A37" s="722"/>
      <c r="B37" s="737"/>
      <c r="C37" s="696" t="s">
        <v>1023</v>
      </c>
      <c r="D37" s="804" t="s">
        <v>269</v>
      </c>
      <c r="E37" s="809"/>
      <c r="F37" s="806" t="s">
        <v>270</v>
      </c>
      <c r="G37" s="769" t="s">
        <v>746</v>
      </c>
      <c r="H37" s="810" t="s">
        <v>1114</v>
      </c>
      <c r="I37" s="727"/>
    </row>
    <row r="38" spans="1:334" s="728" customFormat="1" ht="31.5" customHeight="1" x14ac:dyDescent="0.25">
      <c r="A38" s="722"/>
      <c r="B38" s="737"/>
      <c r="C38" s="696" t="s">
        <v>917</v>
      </c>
      <c r="D38" s="811"/>
      <c r="E38" s="812"/>
      <c r="F38" s="771" t="s">
        <v>747</v>
      </c>
      <c r="G38" s="772" t="s">
        <v>1019</v>
      </c>
      <c r="H38" s="769" t="s">
        <v>1109</v>
      </c>
      <c r="I38" s="727"/>
    </row>
    <row r="39" spans="1:334" s="728" customFormat="1" ht="46.5" customHeight="1" x14ac:dyDescent="0.25">
      <c r="A39" s="722"/>
      <c r="B39" s="737"/>
      <c r="C39" s="807" t="s">
        <v>771</v>
      </c>
      <c r="D39" s="808"/>
      <c r="E39" s="813" t="s">
        <v>770</v>
      </c>
      <c r="F39" s="814" t="s">
        <v>919</v>
      </c>
      <c r="G39" s="815"/>
      <c r="H39" s="746"/>
      <c r="I39" s="727"/>
    </row>
    <row r="40" spans="1:334" s="818" customFormat="1" ht="31.5" customHeight="1" x14ac:dyDescent="0.15">
      <c r="A40" s="816"/>
      <c r="B40" s="758"/>
      <c r="C40" s="695">
        <v>46310</v>
      </c>
      <c r="D40" s="757"/>
      <c r="E40" s="756" t="s">
        <v>238</v>
      </c>
      <c r="F40" s="817" t="s">
        <v>903</v>
      </c>
      <c r="G40" s="758"/>
      <c r="H40" s="758"/>
      <c r="J40" s="728"/>
      <c r="K40" s="728"/>
      <c r="L40" s="728"/>
      <c r="M40" s="728"/>
      <c r="N40" s="728"/>
      <c r="O40" s="728"/>
      <c r="P40" s="728"/>
      <c r="Q40" s="728"/>
      <c r="R40" s="728"/>
      <c r="S40" s="728"/>
      <c r="T40" s="728"/>
      <c r="U40" s="728"/>
      <c r="V40" s="728"/>
      <c r="W40" s="728"/>
      <c r="X40" s="728"/>
      <c r="Y40" s="728"/>
      <c r="Z40" s="728"/>
      <c r="AA40" s="728"/>
      <c r="AB40" s="728"/>
      <c r="AC40" s="728"/>
      <c r="AD40" s="728"/>
      <c r="AE40" s="728"/>
      <c r="AF40" s="728"/>
      <c r="AG40" s="728"/>
      <c r="AH40" s="728"/>
      <c r="AI40" s="728"/>
      <c r="AJ40" s="728"/>
      <c r="AK40" s="728"/>
      <c r="AL40" s="728"/>
      <c r="AM40" s="728"/>
      <c r="AN40" s="728"/>
      <c r="AO40" s="728"/>
      <c r="AP40" s="728"/>
      <c r="AQ40" s="728"/>
      <c r="AR40" s="728"/>
      <c r="AS40" s="728"/>
      <c r="AT40" s="728"/>
      <c r="AU40" s="728"/>
      <c r="AV40" s="728"/>
      <c r="AW40" s="728"/>
      <c r="AX40" s="728"/>
      <c r="AY40" s="728"/>
      <c r="AZ40" s="728"/>
      <c r="BA40" s="728"/>
      <c r="BB40" s="728"/>
      <c r="BC40" s="728"/>
      <c r="BD40" s="728"/>
      <c r="BE40" s="728"/>
      <c r="BF40" s="728"/>
      <c r="BG40" s="728"/>
      <c r="BH40" s="728"/>
      <c r="BI40" s="728"/>
      <c r="BJ40" s="728"/>
      <c r="BK40" s="728"/>
      <c r="BL40" s="728"/>
      <c r="BM40" s="728"/>
      <c r="BN40" s="728"/>
      <c r="BO40" s="728"/>
      <c r="BP40" s="728"/>
      <c r="BQ40" s="728"/>
      <c r="BR40" s="728"/>
      <c r="BS40" s="728"/>
      <c r="BT40" s="728"/>
      <c r="BU40" s="728"/>
      <c r="BV40" s="728"/>
      <c r="BW40" s="728"/>
      <c r="BX40" s="728"/>
      <c r="BY40" s="728"/>
      <c r="BZ40" s="728"/>
      <c r="CA40" s="728"/>
      <c r="CB40" s="728"/>
      <c r="CC40" s="728"/>
      <c r="CD40" s="728"/>
      <c r="CE40" s="728"/>
      <c r="CF40" s="728"/>
      <c r="CG40" s="728"/>
      <c r="CH40" s="728"/>
      <c r="CI40" s="728"/>
      <c r="CJ40" s="728"/>
      <c r="CK40" s="728"/>
      <c r="CL40" s="728"/>
      <c r="CM40" s="728"/>
      <c r="CN40" s="728"/>
      <c r="CO40" s="728"/>
      <c r="CP40" s="728"/>
      <c r="CQ40" s="728"/>
      <c r="CR40" s="728"/>
      <c r="CS40" s="728"/>
      <c r="CT40" s="728"/>
      <c r="CU40" s="728"/>
      <c r="CV40" s="728"/>
      <c r="CW40" s="728"/>
      <c r="CX40" s="728"/>
      <c r="CY40" s="728"/>
      <c r="CZ40" s="728"/>
      <c r="DA40" s="728"/>
      <c r="DB40" s="728"/>
      <c r="DC40" s="728"/>
      <c r="DD40" s="728"/>
      <c r="DE40" s="728"/>
      <c r="DF40" s="728"/>
      <c r="DG40" s="728"/>
      <c r="DH40" s="728"/>
      <c r="DI40" s="728"/>
      <c r="DJ40" s="728"/>
      <c r="DK40" s="728"/>
      <c r="DL40" s="728"/>
      <c r="DM40" s="728"/>
      <c r="DN40" s="728"/>
      <c r="DO40" s="728"/>
      <c r="DP40" s="728"/>
      <c r="DQ40" s="728"/>
      <c r="DR40" s="728"/>
      <c r="DS40" s="728"/>
      <c r="DT40" s="728"/>
      <c r="DU40" s="728"/>
      <c r="DV40" s="728"/>
      <c r="DW40" s="728"/>
      <c r="DX40" s="728"/>
      <c r="DY40" s="728"/>
      <c r="DZ40" s="728"/>
      <c r="EA40" s="728"/>
      <c r="EB40" s="728"/>
      <c r="EC40" s="728"/>
      <c r="ED40" s="728"/>
      <c r="EE40" s="728"/>
      <c r="EF40" s="728"/>
      <c r="EG40" s="728"/>
      <c r="EH40" s="728"/>
      <c r="EI40" s="728"/>
      <c r="EJ40" s="728"/>
      <c r="EK40" s="728"/>
      <c r="EL40" s="728"/>
      <c r="EM40" s="728"/>
      <c r="EN40" s="728"/>
      <c r="EO40" s="728"/>
      <c r="EP40" s="728"/>
      <c r="EQ40" s="728"/>
      <c r="ER40" s="728"/>
      <c r="ES40" s="728"/>
      <c r="ET40" s="728"/>
      <c r="EU40" s="728"/>
      <c r="EV40" s="728"/>
      <c r="EW40" s="728"/>
      <c r="EX40" s="728"/>
      <c r="EY40" s="728"/>
      <c r="EZ40" s="728"/>
      <c r="FA40" s="728"/>
      <c r="FB40" s="728"/>
      <c r="FC40" s="728"/>
      <c r="FD40" s="728"/>
      <c r="FE40" s="728"/>
      <c r="FF40" s="728"/>
      <c r="FG40" s="728"/>
      <c r="FH40" s="728"/>
      <c r="FI40" s="728"/>
      <c r="FJ40" s="728"/>
      <c r="FK40" s="728"/>
      <c r="FL40" s="728"/>
      <c r="FM40" s="728"/>
      <c r="FN40" s="728"/>
      <c r="FO40" s="728"/>
      <c r="FP40" s="728"/>
      <c r="FQ40" s="728"/>
      <c r="FR40" s="728"/>
      <c r="FS40" s="728"/>
      <c r="FT40" s="728"/>
      <c r="FU40" s="728"/>
      <c r="FV40" s="728"/>
      <c r="FW40" s="728"/>
      <c r="FX40" s="728"/>
      <c r="FY40" s="728"/>
      <c r="FZ40" s="728"/>
      <c r="GA40" s="728"/>
      <c r="GB40" s="728"/>
      <c r="GC40" s="728"/>
      <c r="GD40" s="728"/>
      <c r="GE40" s="728"/>
      <c r="GF40" s="728"/>
      <c r="GG40" s="728"/>
      <c r="GH40" s="728"/>
      <c r="GI40" s="728"/>
      <c r="GJ40" s="728"/>
      <c r="GK40" s="728"/>
      <c r="GL40" s="728"/>
      <c r="GM40" s="728"/>
      <c r="GN40" s="728"/>
      <c r="GO40" s="728"/>
      <c r="GP40" s="728"/>
      <c r="GQ40" s="728"/>
      <c r="GR40" s="728"/>
      <c r="GS40" s="728"/>
      <c r="GT40" s="728"/>
      <c r="GU40" s="728"/>
      <c r="GV40" s="728"/>
      <c r="GW40" s="728"/>
      <c r="GX40" s="728"/>
      <c r="GY40" s="728"/>
      <c r="GZ40" s="728"/>
      <c r="HA40" s="728"/>
      <c r="HB40" s="728"/>
      <c r="HC40" s="728"/>
      <c r="HD40" s="728"/>
      <c r="HE40" s="728"/>
      <c r="HF40" s="728"/>
      <c r="HG40" s="728"/>
      <c r="HH40" s="728"/>
      <c r="HI40" s="728"/>
      <c r="HJ40" s="728"/>
      <c r="HK40" s="728"/>
      <c r="HL40" s="728"/>
      <c r="HM40" s="728"/>
      <c r="HN40" s="728"/>
      <c r="HO40" s="728"/>
      <c r="HP40" s="728"/>
      <c r="HQ40" s="728"/>
      <c r="HR40" s="728"/>
      <c r="HS40" s="728"/>
      <c r="HT40" s="728"/>
      <c r="HU40" s="728"/>
      <c r="HV40" s="728"/>
      <c r="HW40" s="728"/>
      <c r="HX40" s="728"/>
      <c r="HY40" s="728"/>
      <c r="HZ40" s="728"/>
      <c r="IA40" s="728"/>
      <c r="IB40" s="728"/>
      <c r="IC40" s="728"/>
      <c r="ID40" s="728"/>
      <c r="IE40" s="728"/>
      <c r="IF40" s="728"/>
      <c r="IG40" s="728"/>
      <c r="IH40" s="728"/>
      <c r="II40" s="728"/>
      <c r="IJ40" s="728"/>
      <c r="IK40" s="728"/>
      <c r="IL40" s="728"/>
      <c r="IM40" s="728"/>
      <c r="IN40" s="728"/>
      <c r="IO40" s="728"/>
      <c r="IP40" s="728"/>
      <c r="IQ40" s="728"/>
      <c r="IR40" s="728"/>
      <c r="IS40" s="728"/>
      <c r="IT40" s="728"/>
      <c r="IU40" s="728"/>
      <c r="IV40" s="728"/>
      <c r="IW40" s="728"/>
      <c r="IX40" s="728"/>
      <c r="IY40" s="728"/>
      <c r="IZ40" s="728"/>
      <c r="JA40" s="728"/>
      <c r="JB40" s="728"/>
      <c r="JC40" s="728"/>
      <c r="JD40" s="728"/>
      <c r="JE40" s="728"/>
      <c r="JF40" s="728"/>
      <c r="JG40" s="728"/>
      <c r="JH40" s="728"/>
      <c r="JI40" s="728"/>
      <c r="JJ40" s="728"/>
      <c r="JK40" s="728"/>
      <c r="JL40" s="728"/>
      <c r="JM40" s="728"/>
      <c r="JN40" s="728"/>
      <c r="JO40" s="728"/>
      <c r="JP40" s="728"/>
      <c r="JQ40" s="728"/>
      <c r="JR40" s="728"/>
      <c r="JS40" s="728"/>
      <c r="JT40" s="728"/>
      <c r="JU40" s="728"/>
      <c r="JV40" s="728"/>
      <c r="JW40" s="728"/>
      <c r="JX40" s="728"/>
      <c r="JY40" s="728"/>
      <c r="JZ40" s="728"/>
      <c r="KA40" s="728"/>
      <c r="KB40" s="728"/>
      <c r="KC40" s="728"/>
      <c r="KD40" s="728"/>
      <c r="KE40" s="728"/>
      <c r="KF40" s="728"/>
      <c r="KG40" s="728"/>
      <c r="KH40" s="728"/>
      <c r="KI40" s="728"/>
      <c r="KJ40" s="728"/>
      <c r="KK40" s="728"/>
      <c r="KL40" s="728"/>
      <c r="KM40" s="728"/>
      <c r="KN40" s="728"/>
      <c r="KO40" s="728"/>
      <c r="KP40" s="728"/>
      <c r="KQ40" s="728"/>
      <c r="KR40" s="728"/>
      <c r="KS40" s="728"/>
      <c r="KT40" s="728"/>
      <c r="KU40" s="728"/>
      <c r="KV40" s="728"/>
      <c r="KW40" s="728"/>
      <c r="KX40" s="728"/>
      <c r="KY40" s="728"/>
      <c r="KZ40" s="728"/>
      <c r="LA40" s="728"/>
      <c r="LB40" s="728"/>
      <c r="LC40" s="728"/>
      <c r="LD40" s="728"/>
      <c r="LE40" s="728"/>
      <c r="LF40" s="728"/>
      <c r="LG40" s="728"/>
      <c r="LH40" s="728"/>
      <c r="LI40" s="728"/>
      <c r="LJ40" s="728"/>
      <c r="LK40" s="728"/>
      <c r="LL40" s="728"/>
      <c r="LM40" s="728"/>
      <c r="LN40" s="728"/>
      <c r="LO40" s="728"/>
      <c r="LP40" s="728"/>
      <c r="LQ40" s="728"/>
      <c r="LR40" s="728"/>
      <c r="LS40" s="728"/>
      <c r="LT40" s="728"/>
      <c r="LU40" s="728"/>
      <c r="LV40" s="728"/>
    </row>
    <row r="41" spans="1:334" s="818" customFormat="1" ht="31.5" customHeight="1" x14ac:dyDescent="0.15">
      <c r="A41" s="816"/>
      <c r="B41" s="758"/>
      <c r="C41" s="695">
        <v>46317</v>
      </c>
      <c r="D41" s="757" t="s">
        <v>239</v>
      </c>
      <c r="E41" s="756" t="s">
        <v>240</v>
      </c>
      <c r="F41" s="759" t="s">
        <v>904</v>
      </c>
      <c r="G41" s="757" t="s">
        <v>241</v>
      </c>
      <c r="H41" s="757" t="s">
        <v>242</v>
      </c>
      <c r="J41" s="728"/>
      <c r="K41" s="728"/>
      <c r="L41" s="728"/>
      <c r="M41" s="728"/>
      <c r="N41" s="728"/>
      <c r="O41" s="728"/>
      <c r="P41" s="728"/>
      <c r="Q41" s="728"/>
      <c r="R41" s="728"/>
      <c r="S41" s="728"/>
      <c r="T41" s="728"/>
      <c r="U41" s="728"/>
      <c r="V41" s="728"/>
      <c r="W41" s="728"/>
      <c r="X41" s="728"/>
      <c r="Y41" s="728"/>
      <c r="Z41" s="728"/>
      <c r="AA41" s="728"/>
      <c r="AB41" s="728"/>
      <c r="AC41" s="728"/>
      <c r="AD41" s="728"/>
      <c r="AE41" s="728"/>
      <c r="AF41" s="728"/>
      <c r="AG41" s="728"/>
      <c r="AH41" s="728"/>
      <c r="AI41" s="728"/>
      <c r="AJ41" s="728"/>
      <c r="AK41" s="728"/>
      <c r="AL41" s="728"/>
      <c r="AM41" s="728"/>
      <c r="AN41" s="728"/>
      <c r="AO41" s="728"/>
      <c r="AP41" s="728"/>
      <c r="AQ41" s="728"/>
      <c r="AR41" s="728"/>
      <c r="AS41" s="728"/>
      <c r="AT41" s="728"/>
      <c r="AU41" s="728"/>
      <c r="AV41" s="728"/>
      <c r="AW41" s="728"/>
      <c r="AX41" s="728"/>
      <c r="AY41" s="728"/>
      <c r="AZ41" s="728"/>
      <c r="BA41" s="728"/>
      <c r="BB41" s="728"/>
      <c r="BC41" s="728"/>
      <c r="BD41" s="728"/>
      <c r="BE41" s="728"/>
      <c r="BF41" s="728"/>
      <c r="BG41" s="728"/>
      <c r="BH41" s="728"/>
      <c r="BI41" s="728"/>
      <c r="BJ41" s="728"/>
      <c r="BK41" s="728"/>
      <c r="BL41" s="728"/>
      <c r="BM41" s="728"/>
      <c r="BN41" s="728"/>
      <c r="BO41" s="728"/>
      <c r="BP41" s="728"/>
      <c r="BQ41" s="728"/>
      <c r="BR41" s="728"/>
      <c r="BS41" s="728"/>
      <c r="BT41" s="728"/>
      <c r="BU41" s="728"/>
      <c r="BV41" s="728"/>
      <c r="BW41" s="728"/>
      <c r="BX41" s="728"/>
      <c r="BY41" s="728"/>
      <c r="BZ41" s="728"/>
      <c r="CA41" s="728"/>
      <c r="CB41" s="728"/>
      <c r="CC41" s="728"/>
      <c r="CD41" s="728"/>
      <c r="CE41" s="728"/>
      <c r="CF41" s="728"/>
      <c r="CG41" s="728"/>
      <c r="CH41" s="728"/>
      <c r="CI41" s="728"/>
      <c r="CJ41" s="728"/>
      <c r="CK41" s="728"/>
      <c r="CL41" s="728"/>
      <c r="CM41" s="728"/>
      <c r="CN41" s="728"/>
      <c r="CO41" s="728"/>
      <c r="CP41" s="728"/>
      <c r="CQ41" s="728"/>
      <c r="CR41" s="728"/>
      <c r="CS41" s="728"/>
      <c r="CT41" s="728"/>
      <c r="CU41" s="728"/>
      <c r="CV41" s="728"/>
      <c r="CW41" s="728"/>
      <c r="CX41" s="728"/>
      <c r="CY41" s="728"/>
      <c r="CZ41" s="728"/>
      <c r="DA41" s="728"/>
      <c r="DB41" s="728"/>
      <c r="DC41" s="728"/>
      <c r="DD41" s="728"/>
      <c r="DE41" s="728"/>
      <c r="DF41" s="728"/>
      <c r="DG41" s="728"/>
      <c r="DH41" s="728"/>
      <c r="DI41" s="728"/>
      <c r="DJ41" s="728"/>
      <c r="DK41" s="728"/>
      <c r="DL41" s="728"/>
      <c r="DM41" s="728"/>
      <c r="DN41" s="728"/>
      <c r="DO41" s="728"/>
      <c r="DP41" s="728"/>
      <c r="DQ41" s="728"/>
      <c r="DR41" s="728"/>
      <c r="DS41" s="728"/>
      <c r="DT41" s="728"/>
      <c r="DU41" s="728"/>
      <c r="DV41" s="728"/>
      <c r="DW41" s="728"/>
      <c r="DX41" s="728"/>
      <c r="DY41" s="728"/>
      <c r="DZ41" s="728"/>
      <c r="EA41" s="728"/>
      <c r="EB41" s="728"/>
      <c r="EC41" s="728"/>
      <c r="ED41" s="728"/>
      <c r="EE41" s="728"/>
      <c r="EF41" s="728"/>
      <c r="EG41" s="728"/>
      <c r="EH41" s="728"/>
      <c r="EI41" s="728"/>
      <c r="EJ41" s="728"/>
      <c r="EK41" s="728"/>
      <c r="EL41" s="728"/>
      <c r="EM41" s="728"/>
      <c r="EN41" s="728"/>
      <c r="EO41" s="728"/>
      <c r="EP41" s="728"/>
      <c r="EQ41" s="728"/>
      <c r="ER41" s="728"/>
      <c r="ES41" s="728"/>
      <c r="ET41" s="728"/>
      <c r="EU41" s="728"/>
      <c r="EV41" s="728"/>
      <c r="EW41" s="728"/>
      <c r="EX41" s="728"/>
      <c r="EY41" s="728"/>
      <c r="EZ41" s="728"/>
      <c r="FA41" s="728"/>
      <c r="FB41" s="728"/>
      <c r="FC41" s="728"/>
      <c r="FD41" s="728"/>
      <c r="FE41" s="728"/>
      <c r="FF41" s="728"/>
      <c r="FG41" s="728"/>
      <c r="FH41" s="728"/>
      <c r="FI41" s="728"/>
      <c r="FJ41" s="728"/>
      <c r="FK41" s="728"/>
      <c r="FL41" s="728"/>
      <c r="FM41" s="728"/>
      <c r="FN41" s="728"/>
      <c r="FO41" s="728"/>
      <c r="FP41" s="728"/>
      <c r="FQ41" s="728"/>
      <c r="FR41" s="728"/>
      <c r="FS41" s="728"/>
      <c r="FT41" s="728"/>
      <c r="FU41" s="728"/>
      <c r="FV41" s="728"/>
      <c r="FW41" s="728"/>
      <c r="FX41" s="728"/>
      <c r="FY41" s="728"/>
      <c r="FZ41" s="728"/>
      <c r="GA41" s="728"/>
      <c r="GB41" s="728"/>
      <c r="GC41" s="728"/>
      <c r="GD41" s="728"/>
      <c r="GE41" s="728"/>
      <c r="GF41" s="728"/>
      <c r="GG41" s="728"/>
      <c r="GH41" s="728"/>
      <c r="GI41" s="728"/>
      <c r="GJ41" s="728"/>
      <c r="GK41" s="728"/>
      <c r="GL41" s="728"/>
      <c r="GM41" s="728"/>
      <c r="GN41" s="728"/>
      <c r="GO41" s="728"/>
      <c r="GP41" s="728"/>
      <c r="GQ41" s="728"/>
      <c r="GR41" s="728"/>
      <c r="GS41" s="728"/>
      <c r="GT41" s="728"/>
      <c r="GU41" s="728"/>
      <c r="GV41" s="728"/>
      <c r="GW41" s="728"/>
      <c r="GX41" s="728"/>
      <c r="GY41" s="728"/>
      <c r="GZ41" s="728"/>
      <c r="HA41" s="728"/>
      <c r="HB41" s="728"/>
      <c r="HC41" s="728"/>
      <c r="HD41" s="728"/>
      <c r="HE41" s="728"/>
      <c r="HF41" s="728"/>
      <c r="HG41" s="728"/>
      <c r="HH41" s="728"/>
      <c r="HI41" s="728"/>
      <c r="HJ41" s="728"/>
      <c r="HK41" s="728"/>
      <c r="HL41" s="728"/>
      <c r="HM41" s="728"/>
      <c r="HN41" s="728"/>
      <c r="HO41" s="728"/>
      <c r="HP41" s="728"/>
      <c r="HQ41" s="728"/>
      <c r="HR41" s="728"/>
      <c r="HS41" s="728"/>
      <c r="HT41" s="728"/>
      <c r="HU41" s="728"/>
      <c r="HV41" s="728"/>
      <c r="HW41" s="728"/>
      <c r="HX41" s="728"/>
      <c r="HY41" s="728"/>
      <c r="HZ41" s="728"/>
      <c r="IA41" s="728"/>
      <c r="IB41" s="728"/>
      <c r="IC41" s="728"/>
      <c r="ID41" s="728"/>
      <c r="IE41" s="728"/>
      <c r="IF41" s="728"/>
      <c r="IG41" s="728"/>
      <c r="IH41" s="728"/>
      <c r="II41" s="728"/>
      <c r="IJ41" s="728"/>
      <c r="IK41" s="728"/>
      <c r="IL41" s="728"/>
      <c r="IM41" s="728"/>
      <c r="IN41" s="728"/>
      <c r="IO41" s="728"/>
      <c r="IP41" s="728"/>
      <c r="IQ41" s="728"/>
      <c r="IR41" s="728"/>
      <c r="IS41" s="728"/>
      <c r="IT41" s="728"/>
      <c r="IU41" s="728"/>
      <c r="IV41" s="728"/>
      <c r="IW41" s="728"/>
      <c r="IX41" s="728"/>
      <c r="IY41" s="728"/>
      <c r="IZ41" s="728"/>
      <c r="JA41" s="728"/>
      <c r="JB41" s="728"/>
      <c r="JC41" s="728"/>
      <c r="JD41" s="728"/>
      <c r="JE41" s="728"/>
      <c r="JF41" s="728"/>
      <c r="JG41" s="728"/>
      <c r="JH41" s="728"/>
      <c r="JI41" s="728"/>
      <c r="JJ41" s="728"/>
      <c r="JK41" s="728"/>
      <c r="JL41" s="728"/>
      <c r="JM41" s="728"/>
      <c r="JN41" s="728"/>
      <c r="JO41" s="728"/>
      <c r="JP41" s="728"/>
      <c r="JQ41" s="728"/>
      <c r="JR41" s="728"/>
      <c r="JS41" s="728"/>
      <c r="JT41" s="728"/>
      <c r="JU41" s="728"/>
      <c r="JV41" s="728"/>
      <c r="JW41" s="728"/>
      <c r="JX41" s="728"/>
      <c r="JY41" s="728"/>
      <c r="JZ41" s="728"/>
      <c r="KA41" s="728"/>
      <c r="KB41" s="728"/>
      <c r="KC41" s="728"/>
      <c r="KD41" s="728"/>
      <c r="KE41" s="728"/>
      <c r="KF41" s="728"/>
      <c r="KG41" s="728"/>
      <c r="KH41" s="728"/>
      <c r="KI41" s="728"/>
      <c r="KJ41" s="728"/>
      <c r="KK41" s="728"/>
      <c r="KL41" s="728"/>
      <c r="KM41" s="728"/>
      <c r="KN41" s="728"/>
      <c r="KO41" s="728"/>
      <c r="KP41" s="728"/>
      <c r="KQ41" s="728"/>
      <c r="KR41" s="728"/>
      <c r="KS41" s="728"/>
      <c r="KT41" s="728"/>
      <c r="KU41" s="728"/>
      <c r="KV41" s="728"/>
      <c r="KW41" s="728"/>
      <c r="KX41" s="728"/>
      <c r="KY41" s="728"/>
      <c r="KZ41" s="728"/>
      <c r="LA41" s="728"/>
      <c r="LB41" s="728"/>
      <c r="LC41" s="728"/>
      <c r="LD41" s="728"/>
      <c r="LE41" s="728"/>
      <c r="LF41" s="728"/>
      <c r="LG41" s="728"/>
      <c r="LH41" s="728"/>
      <c r="LI41" s="728"/>
      <c r="LJ41" s="728"/>
      <c r="LK41" s="728"/>
      <c r="LL41" s="728"/>
      <c r="LM41" s="728"/>
      <c r="LN41" s="728"/>
      <c r="LO41" s="728"/>
      <c r="LP41" s="728"/>
      <c r="LQ41" s="728"/>
      <c r="LR41" s="728"/>
      <c r="LS41" s="728"/>
      <c r="LT41" s="728"/>
      <c r="LU41" s="728"/>
      <c r="LV41" s="728"/>
    </row>
    <row r="42" spans="1:334" s="728" customFormat="1" ht="31.5" customHeight="1" thickBot="1" x14ac:dyDescent="0.3">
      <c r="A42" s="722"/>
      <c r="B42" s="737"/>
      <c r="C42" s="696">
        <v>46326</v>
      </c>
      <c r="D42" s="781" t="s">
        <v>243</v>
      </c>
      <c r="E42" s="782" t="s">
        <v>244</v>
      </c>
      <c r="F42" s="783"/>
      <c r="G42" s="784" t="s">
        <v>748</v>
      </c>
      <c r="H42" s="784"/>
      <c r="I42" s="727"/>
    </row>
    <row r="43" spans="1:334" s="728" customFormat="1" ht="31.5" customHeight="1" x14ac:dyDescent="0.25">
      <c r="A43" s="722"/>
      <c r="B43" s="730" t="s">
        <v>271</v>
      </c>
      <c r="C43" s="785" t="s">
        <v>749</v>
      </c>
      <c r="D43" s="819"/>
      <c r="E43" s="787"/>
      <c r="F43" s="788" t="s">
        <v>272</v>
      </c>
      <c r="G43" s="820" t="s">
        <v>750</v>
      </c>
      <c r="H43" s="820"/>
      <c r="I43" s="727"/>
    </row>
    <row r="44" spans="1:334" s="728" customFormat="1" ht="46.5" customHeight="1" x14ac:dyDescent="0.25">
      <c r="A44" s="722"/>
      <c r="B44" s="737"/>
      <c r="C44" s="807" t="s">
        <v>918</v>
      </c>
      <c r="D44" s="808"/>
      <c r="E44" s="813" t="s">
        <v>770</v>
      </c>
      <c r="F44" s="814" t="s">
        <v>774</v>
      </c>
      <c r="G44" s="815"/>
      <c r="H44" s="746"/>
      <c r="I44" s="727"/>
    </row>
    <row r="45" spans="1:334" s="728" customFormat="1" ht="31.5" customHeight="1" x14ac:dyDescent="0.25">
      <c r="A45" s="722"/>
      <c r="B45" s="737"/>
      <c r="C45" s="695">
        <v>46331</v>
      </c>
      <c r="D45" s="755"/>
      <c r="E45" s="756" t="s">
        <v>238</v>
      </c>
      <c r="F45" s="759" t="s">
        <v>908</v>
      </c>
      <c r="G45" s="758"/>
      <c r="H45" s="876" t="s">
        <v>751</v>
      </c>
      <c r="I45" s="727"/>
    </row>
    <row r="46" spans="1:334" s="728" customFormat="1" ht="31.5" customHeight="1" x14ac:dyDescent="0.25">
      <c r="A46" s="722"/>
      <c r="B46" s="737"/>
      <c r="C46" s="695">
        <v>46338</v>
      </c>
      <c r="D46" s="755" t="s">
        <v>752</v>
      </c>
      <c r="E46" s="756" t="s">
        <v>240</v>
      </c>
      <c r="F46" s="759" t="s">
        <v>274</v>
      </c>
      <c r="G46" s="757" t="s">
        <v>275</v>
      </c>
      <c r="H46" s="873"/>
      <c r="I46" s="727"/>
    </row>
    <row r="47" spans="1:334" s="728" customFormat="1" ht="31.5" customHeight="1" x14ac:dyDescent="0.25">
      <c r="A47" s="722"/>
      <c r="B47" s="737"/>
      <c r="C47" s="695">
        <v>46347</v>
      </c>
      <c r="D47" s="756" t="s">
        <v>753</v>
      </c>
      <c r="E47" s="797" t="s">
        <v>754</v>
      </c>
      <c r="F47" s="759" t="s">
        <v>755</v>
      </c>
      <c r="G47" s="757" t="s">
        <v>276</v>
      </c>
      <c r="H47" s="873"/>
      <c r="I47" s="727"/>
    </row>
    <row r="48" spans="1:334" s="728" customFormat="1" ht="31.5" customHeight="1" thickBot="1" x14ac:dyDescent="0.3">
      <c r="A48" s="722"/>
      <c r="B48" s="749"/>
      <c r="C48" s="780">
        <v>46348</v>
      </c>
      <c r="D48" s="781" t="s">
        <v>243</v>
      </c>
      <c r="E48" s="782" t="s">
        <v>754</v>
      </c>
      <c r="F48" s="783" t="s">
        <v>756</v>
      </c>
      <c r="G48" s="784" t="s">
        <v>757</v>
      </c>
      <c r="H48" s="877"/>
      <c r="I48" s="727"/>
    </row>
    <row r="49" spans="1:9" s="728" customFormat="1" ht="31.5" customHeight="1" x14ac:dyDescent="0.25">
      <c r="A49" s="722"/>
      <c r="B49" s="730" t="s">
        <v>273</v>
      </c>
      <c r="C49" s="785" t="s">
        <v>772</v>
      </c>
      <c r="D49" s="786"/>
      <c r="E49" s="787"/>
      <c r="F49" s="788" t="s">
        <v>773</v>
      </c>
      <c r="G49" s="820"/>
      <c r="H49" s="821"/>
      <c r="I49" s="727"/>
    </row>
    <row r="50" spans="1:9" s="728" customFormat="1" ht="31.5" customHeight="1" x14ac:dyDescent="0.25">
      <c r="A50" s="722"/>
      <c r="B50" s="737"/>
      <c r="C50" s="695">
        <v>46363</v>
      </c>
      <c r="D50" s="755"/>
      <c r="E50" s="756" t="s">
        <v>758</v>
      </c>
      <c r="F50" s="822" t="s">
        <v>1067</v>
      </c>
      <c r="G50" s="757"/>
      <c r="H50" s="758" t="s">
        <v>1070</v>
      </c>
      <c r="I50" s="727"/>
    </row>
    <row r="51" spans="1:9" s="728" customFormat="1" ht="31.5" customHeight="1" thickBot="1" x14ac:dyDescent="0.3">
      <c r="A51" s="722"/>
      <c r="B51" s="749"/>
      <c r="C51" s="780">
        <v>46370</v>
      </c>
      <c r="D51" s="784" t="s">
        <v>868</v>
      </c>
      <c r="E51" s="823" t="s">
        <v>254</v>
      </c>
      <c r="F51" s="824"/>
      <c r="G51" s="784" t="s">
        <v>901</v>
      </c>
      <c r="H51" s="784"/>
      <c r="I51" s="727"/>
    </row>
    <row r="52" spans="1:9" s="728" customFormat="1" ht="48.05" customHeight="1" x14ac:dyDescent="0.25">
      <c r="A52" s="722"/>
      <c r="B52" s="736" t="s">
        <v>778</v>
      </c>
      <c r="C52" s="785" t="s">
        <v>779</v>
      </c>
      <c r="D52" s="786"/>
      <c r="E52" s="825" t="s">
        <v>780</v>
      </c>
      <c r="F52" s="826" t="s">
        <v>781</v>
      </c>
      <c r="G52" s="820"/>
      <c r="H52" s="820"/>
      <c r="I52" s="727"/>
    </row>
    <row r="53" spans="1:9" s="728" customFormat="1" ht="31.5" customHeight="1" x14ac:dyDescent="0.25">
      <c r="A53" s="722"/>
      <c r="B53" s="736"/>
      <c r="C53" s="695">
        <v>46373</v>
      </c>
      <c r="D53" s="755"/>
      <c r="E53" s="756" t="s">
        <v>758</v>
      </c>
      <c r="F53" s="778" t="s">
        <v>759</v>
      </c>
      <c r="G53" s="758"/>
      <c r="H53" s="758"/>
      <c r="I53" s="727"/>
    </row>
    <row r="54" spans="1:9" s="728" customFormat="1" ht="31.5" customHeight="1" x14ac:dyDescent="0.25">
      <c r="A54" s="722"/>
      <c r="B54" s="737"/>
      <c r="C54" s="695">
        <v>46394</v>
      </c>
      <c r="D54" s="755" t="s">
        <v>760</v>
      </c>
      <c r="E54" s="827" t="s">
        <v>240</v>
      </c>
      <c r="F54" s="828"/>
      <c r="G54" s="757" t="s">
        <v>241</v>
      </c>
      <c r="H54" s="757" t="s">
        <v>242</v>
      </c>
      <c r="I54" s="727"/>
    </row>
    <row r="55" spans="1:9" s="728" customFormat="1" ht="31.5" customHeight="1" thickBot="1" x14ac:dyDescent="0.3">
      <c r="A55" s="722"/>
      <c r="B55" s="749"/>
      <c r="C55" s="780">
        <v>46404</v>
      </c>
      <c r="D55" s="781" t="s">
        <v>761</v>
      </c>
      <c r="E55" s="782" t="s">
        <v>244</v>
      </c>
      <c r="F55" s="829" t="s">
        <v>762</v>
      </c>
      <c r="G55" s="784" t="s">
        <v>763</v>
      </c>
      <c r="H55" s="784"/>
      <c r="I55" s="727"/>
    </row>
    <row r="56" spans="1:9" s="728" customFormat="1" ht="46.5" customHeight="1" x14ac:dyDescent="0.25">
      <c r="A56" s="722"/>
      <c r="B56" s="736" t="s">
        <v>277</v>
      </c>
      <c r="C56" s="696" t="s">
        <v>775</v>
      </c>
      <c r="D56" s="811"/>
      <c r="E56" s="813" t="s">
        <v>770</v>
      </c>
      <c r="F56" s="830" t="s">
        <v>777</v>
      </c>
      <c r="G56" s="769"/>
      <c r="H56" s="769"/>
      <c r="I56" s="727"/>
    </row>
    <row r="57" spans="1:9" s="728" customFormat="1" ht="31.5" customHeight="1" x14ac:dyDescent="0.25">
      <c r="A57" s="722"/>
      <c r="B57" s="737"/>
      <c r="C57" s="695">
        <v>46415</v>
      </c>
      <c r="D57" s="755"/>
      <c r="E57" s="756" t="s">
        <v>1068</v>
      </c>
      <c r="F57" s="759" t="s">
        <v>764</v>
      </c>
      <c r="G57" s="758"/>
      <c r="H57" s="758"/>
      <c r="I57" s="727"/>
    </row>
    <row r="58" spans="1:9" s="728" customFormat="1" ht="31.5" customHeight="1" x14ac:dyDescent="0.25">
      <c r="A58" s="722"/>
      <c r="B58" s="737"/>
      <c r="C58" s="695">
        <v>46422</v>
      </c>
      <c r="D58" s="755" t="s">
        <v>239</v>
      </c>
      <c r="E58" s="756" t="s">
        <v>240</v>
      </c>
      <c r="F58" s="759" t="s">
        <v>259</v>
      </c>
      <c r="G58" s="757" t="s">
        <v>249</v>
      </c>
      <c r="H58" s="757" t="s">
        <v>242</v>
      </c>
      <c r="I58" s="727"/>
    </row>
    <row r="59" spans="1:9" s="728" customFormat="1" ht="31.5" customHeight="1" x14ac:dyDescent="0.25">
      <c r="A59" s="722"/>
      <c r="B59" s="737"/>
      <c r="C59" s="696">
        <v>46431</v>
      </c>
      <c r="D59" s="831" t="s">
        <v>243</v>
      </c>
      <c r="E59" s="805" t="s">
        <v>244</v>
      </c>
      <c r="F59" s="806" t="s">
        <v>765</v>
      </c>
      <c r="G59" s="769" t="s">
        <v>766</v>
      </c>
      <c r="H59" s="769"/>
      <c r="I59" s="727"/>
    </row>
    <row r="60" spans="1:9" s="728" customFormat="1" ht="31.5" customHeight="1" x14ac:dyDescent="0.25">
      <c r="B60" s="737"/>
      <c r="C60" s="695">
        <v>46433</v>
      </c>
      <c r="D60" s="755" t="s">
        <v>264</v>
      </c>
      <c r="E60" s="756" t="s">
        <v>265</v>
      </c>
      <c r="F60" s="759" t="s">
        <v>767</v>
      </c>
      <c r="G60" s="757" t="s">
        <v>278</v>
      </c>
      <c r="H60" s="758" t="s">
        <v>266</v>
      </c>
      <c r="I60" s="727"/>
    </row>
    <row r="61" spans="1:9" s="728" customFormat="1" ht="31.5" customHeight="1" thickBot="1" x14ac:dyDescent="0.3">
      <c r="B61" s="749"/>
      <c r="C61" s="780">
        <v>46434</v>
      </c>
      <c r="D61" s="781" t="s">
        <v>743</v>
      </c>
      <c r="E61" s="782" t="s">
        <v>267</v>
      </c>
      <c r="F61" s="783"/>
      <c r="G61" s="784"/>
      <c r="H61" s="803"/>
      <c r="I61" s="727"/>
    </row>
    <row r="62" spans="1:9" s="728" customFormat="1" ht="31.5" customHeight="1" x14ac:dyDescent="0.25">
      <c r="B62" s="737" t="s">
        <v>769</v>
      </c>
      <c r="C62" s="696" t="s">
        <v>907</v>
      </c>
      <c r="D62" s="811"/>
      <c r="E62" s="832"/>
      <c r="F62" s="771" t="s">
        <v>776</v>
      </c>
      <c r="G62" s="769"/>
      <c r="H62" s="772"/>
      <c r="I62" s="727"/>
    </row>
    <row r="63" spans="1:9" s="728" customFormat="1" ht="32.25" customHeight="1" x14ac:dyDescent="0.25">
      <c r="B63" s="737"/>
      <c r="C63" s="695">
        <v>46447</v>
      </c>
      <c r="D63" s="757"/>
      <c r="E63" s="833" t="s">
        <v>1069</v>
      </c>
      <c r="F63" s="822" t="s">
        <v>768</v>
      </c>
      <c r="G63" s="757"/>
      <c r="H63" s="757" t="s">
        <v>1115</v>
      </c>
      <c r="I63" s="727"/>
    </row>
    <row r="64" spans="1:9" s="728" customFormat="1" ht="32.25" customHeight="1" thickBot="1" x14ac:dyDescent="0.3">
      <c r="B64" s="749"/>
      <c r="C64" s="780">
        <v>46454</v>
      </c>
      <c r="D64" s="784" t="s">
        <v>868</v>
      </c>
      <c r="E64" s="823" t="s">
        <v>254</v>
      </c>
      <c r="F64" s="824"/>
      <c r="G64" s="784" t="s">
        <v>901</v>
      </c>
      <c r="H64" s="784"/>
      <c r="I64" s="727"/>
    </row>
    <row r="65" spans="2:11" ht="36" customHeight="1" x14ac:dyDescent="0.2">
      <c r="B65" s="834"/>
      <c r="C65" s="835" t="s">
        <v>1020</v>
      </c>
      <c r="D65" s="836"/>
      <c r="E65" s="837"/>
      <c r="F65" s="838"/>
      <c r="G65" s="839"/>
      <c r="H65" s="840" t="s">
        <v>279</v>
      </c>
      <c r="I65" s="841"/>
    </row>
    <row r="66" spans="2:11" ht="170.3" customHeight="1" x14ac:dyDescent="0.2">
      <c r="B66" s="716"/>
      <c r="C66" s="867" t="s">
        <v>1116</v>
      </c>
      <c r="D66" s="867"/>
      <c r="E66" s="867"/>
      <c r="F66" s="867"/>
      <c r="G66" s="867"/>
      <c r="H66" s="842"/>
      <c r="I66" s="843"/>
      <c r="K66" s="844"/>
    </row>
    <row r="67" spans="2:11" ht="12.05" hidden="1" customHeight="1" x14ac:dyDescent="0.15">
      <c r="B67" s="845"/>
    </row>
  </sheetData>
  <mergeCells count="9">
    <mergeCell ref="C66:G66"/>
    <mergeCell ref="E3:F3"/>
    <mergeCell ref="F9:F10"/>
    <mergeCell ref="H13:H15"/>
    <mergeCell ref="F23:F24"/>
    <mergeCell ref="H23:H25"/>
    <mergeCell ref="H45:H48"/>
    <mergeCell ref="G16:G17"/>
    <mergeCell ref="G31:G32"/>
  </mergeCells>
  <phoneticPr fontId="4"/>
  <hyperlinks>
    <hyperlink ref="H65" r:id="rId1" xr:uid="{00000000-0004-0000-0000-000000000000}"/>
  </hyperlinks>
  <printOptions horizontalCentered="1" verticalCentered="1"/>
  <pageMargins left="0.18" right="0.11811023622047245" top="0.15748031496062992" bottom="0.15748031496062992" header="0.31496062992125984" footer="0.31496062992125984"/>
  <pageSetup paperSize="9" scale="37" orientation="portrait" horizontalDpi="4294967293"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499984740745262"/>
    <pageSetUpPr fitToPage="1"/>
  </sheetPr>
  <dimension ref="A1:AK74"/>
  <sheetViews>
    <sheetView showGridLines="0" view="pageBreakPreview" zoomScale="85" zoomScaleNormal="100" zoomScaleSheetLayoutView="85" workbookViewId="0">
      <selection sqref="A1:XFD1048576"/>
    </sheetView>
  </sheetViews>
  <sheetFormatPr defaultColWidth="2.625" defaultRowHeight="11.9" x14ac:dyDescent="0.15"/>
  <cols>
    <col min="1" max="1" width="4" style="334" customWidth="1"/>
    <col min="2" max="2" width="10.25" style="239" customWidth="1"/>
    <col min="3" max="3" width="3.625" style="239" customWidth="1"/>
    <col min="4" max="35" width="2.625" style="239"/>
    <col min="36" max="36" width="3" style="239" customWidth="1"/>
    <col min="37" max="37" width="2.625" style="239"/>
    <col min="38" max="38" width="3.125" style="239" customWidth="1"/>
    <col min="39" max="16384" width="2.625" style="239"/>
  </cols>
  <sheetData>
    <row r="1" spans="1:37" ht="22.55" customHeight="1" x14ac:dyDescent="0.15">
      <c r="A1" s="880" t="s">
        <v>959</v>
      </c>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c r="AK1" s="1140"/>
    </row>
    <row r="2" spans="1:37" s="1" customFormat="1" ht="13.8" x14ac:dyDescent="0.15">
      <c r="A2" s="3"/>
      <c r="D2" s="4"/>
      <c r="E2" s="4"/>
      <c r="F2" s="4"/>
      <c r="G2" s="4"/>
    </row>
    <row r="3" spans="1:37" s="1" customFormat="1" ht="13.5" customHeight="1" x14ac:dyDescent="0.15">
      <c r="A3" s="3"/>
      <c r="AB3" s="1" t="s">
        <v>0</v>
      </c>
    </row>
    <row r="4" spans="1:37" s="1" customFormat="1" ht="13.8" x14ac:dyDescent="0.15">
      <c r="A4" s="3"/>
    </row>
    <row r="5" spans="1:37" s="1" customFormat="1" ht="18.8" customHeight="1" x14ac:dyDescent="0.15">
      <c r="A5" s="3" t="s">
        <v>880</v>
      </c>
      <c r="B5" s="491" t="s">
        <v>457</v>
      </c>
      <c r="C5" s="491"/>
      <c r="D5" s="1" t="s">
        <v>881</v>
      </c>
      <c r="N5" s="1139" t="s">
        <v>458</v>
      </c>
      <c r="O5" s="1139"/>
      <c r="P5" s="1139"/>
      <c r="Q5" s="1" t="s">
        <v>658</v>
      </c>
      <c r="R5" s="1" t="s">
        <v>415</v>
      </c>
    </row>
    <row r="6" spans="1:37" s="1" customFormat="1" ht="18.8" customHeight="1" x14ac:dyDescent="0.15">
      <c r="A6" s="3"/>
      <c r="N6" s="1139" t="s">
        <v>460</v>
      </c>
      <c r="O6" s="1139"/>
      <c r="P6" s="1139"/>
      <c r="Q6" s="1" t="s">
        <v>658</v>
      </c>
      <c r="R6" s="1" t="s">
        <v>686</v>
      </c>
    </row>
    <row r="7" spans="1:37" s="1" customFormat="1" ht="18.8" customHeight="1" x14ac:dyDescent="0.15">
      <c r="A7" s="3"/>
      <c r="N7" s="1139" t="s">
        <v>86</v>
      </c>
      <c r="O7" s="1139"/>
      <c r="P7" s="1139"/>
      <c r="Q7" s="1" t="s">
        <v>658</v>
      </c>
      <c r="R7" s="1" t="s">
        <v>687</v>
      </c>
    </row>
    <row r="8" spans="1:37" s="1" customFormat="1" ht="18.8" customHeight="1" x14ac:dyDescent="0.15">
      <c r="A8" s="3"/>
      <c r="D8" s="1" t="s">
        <v>911</v>
      </c>
      <c r="N8" s="491"/>
      <c r="O8" s="491"/>
      <c r="P8" s="491"/>
    </row>
    <row r="9" spans="1:37" s="1" customFormat="1" ht="18.8" customHeight="1" x14ac:dyDescent="0.15">
      <c r="A9" s="3"/>
      <c r="D9" s="1" t="s">
        <v>912</v>
      </c>
      <c r="N9" s="491"/>
      <c r="O9" s="491"/>
      <c r="P9" s="491"/>
    </row>
    <row r="10" spans="1:37" s="67" customFormat="1" ht="16.45" customHeight="1" x14ac:dyDescent="0.15">
      <c r="A10" s="413"/>
      <c r="E10" s="64"/>
      <c r="U10" s="489"/>
      <c r="V10" s="489"/>
      <c r="W10" s="489"/>
      <c r="X10" s="413"/>
    </row>
    <row r="11" spans="1:37" s="1" customFormat="1" ht="15.85" customHeight="1" x14ac:dyDescent="0.15">
      <c r="A11" s="227" t="s">
        <v>5</v>
      </c>
      <c r="B11" s="491" t="s">
        <v>6</v>
      </c>
      <c r="C11" s="491"/>
      <c r="D11" s="64" t="s">
        <v>960</v>
      </c>
      <c r="E11" s="64"/>
      <c r="F11" s="64"/>
      <c r="G11" s="64"/>
      <c r="H11" s="64"/>
      <c r="I11" s="64"/>
      <c r="J11" s="64"/>
      <c r="K11" s="64"/>
      <c r="L11" s="64"/>
      <c r="M11" s="64"/>
      <c r="N11" s="64"/>
      <c r="O11" s="64"/>
      <c r="P11" s="64"/>
      <c r="Q11" s="64"/>
      <c r="R11" s="64"/>
      <c r="S11" s="64"/>
      <c r="T11" s="64"/>
      <c r="U11" s="64"/>
      <c r="V11" s="64"/>
      <c r="W11" s="64"/>
      <c r="X11" s="64"/>
    </row>
    <row r="12" spans="1:37" s="1" customFormat="1" ht="15.85" customHeight="1" x14ac:dyDescent="0.15">
      <c r="A12" s="227"/>
      <c r="D12" s="64"/>
      <c r="E12" s="64"/>
      <c r="F12" s="64" t="s">
        <v>180</v>
      </c>
      <c r="G12" s="64"/>
      <c r="H12" s="64"/>
      <c r="I12" s="64"/>
      <c r="J12" s="64"/>
      <c r="K12" s="64"/>
      <c r="L12" s="64"/>
      <c r="M12" s="64"/>
      <c r="N12" s="64"/>
      <c r="O12" s="64"/>
      <c r="P12" s="64"/>
      <c r="Q12" s="64" t="s">
        <v>181</v>
      </c>
      <c r="R12" s="64"/>
      <c r="S12" s="64"/>
      <c r="T12" s="64"/>
      <c r="U12" s="64"/>
      <c r="V12" s="64"/>
      <c r="W12" s="64"/>
      <c r="X12" s="64"/>
    </row>
    <row r="13" spans="1:37" s="1" customFormat="1" ht="18.8" customHeight="1" x14ac:dyDescent="0.15">
      <c r="A13" s="3" t="s">
        <v>9</v>
      </c>
      <c r="B13" s="491" t="s">
        <v>182</v>
      </c>
      <c r="C13" s="491"/>
      <c r="D13" s="1" t="s">
        <v>0</v>
      </c>
    </row>
    <row r="14" spans="1:37" s="1" customFormat="1" ht="18.8" customHeight="1" x14ac:dyDescent="0.15">
      <c r="A14" s="3" t="s">
        <v>12</v>
      </c>
      <c r="B14" s="491" t="s">
        <v>462</v>
      </c>
      <c r="C14" s="491"/>
      <c r="D14" s="1" t="s">
        <v>463</v>
      </c>
    </row>
    <row r="15" spans="1:37" s="1" customFormat="1" ht="18.8" customHeight="1" x14ac:dyDescent="0.15">
      <c r="A15" s="3" t="s">
        <v>14</v>
      </c>
      <c r="B15" s="491" t="s">
        <v>90</v>
      </c>
      <c r="C15" s="491"/>
      <c r="D15" s="1" t="s">
        <v>464</v>
      </c>
    </row>
    <row r="16" spans="1:37" s="67" customFormat="1" ht="16" customHeight="1" x14ac:dyDescent="0.15">
      <c r="A16" s="413"/>
      <c r="B16" s="67" t="s">
        <v>465</v>
      </c>
      <c r="C16" s="64"/>
      <c r="D16" s="67" t="s">
        <v>913</v>
      </c>
      <c r="E16" s="64"/>
      <c r="F16" s="64"/>
      <c r="G16" s="64"/>
      <c r="H16" s="64"/>
      <c r="I16" s="64"/>
      <c r="J16" s="64"/>
      <c r="K16" s="64"/>
      <c r="L16" s="64"/>
      <c r="M16" s="64"/>
      <c r="N16" s="64"/>
      <c r="O16" s="64"/>
      <c r="P16" s="64"/>
      <c r="Q16" s="64"/>
      <c r="R16" s="64"/>
      <c r="S16" s="64"/>
      <c r="T16" s="64"/>
      <c r="U16" s="64"/>
      <c r="V16" s="64"/>
      <c r="W16" s="64"/>
      <c r="X16" s="64"/>
      <c r="Y16" s="64"/>
      <c r="Z16" s="64"/>
      <c r="AA16" s="64"/>
      <c r="AB16" s="64"/>
      <c r="AC16" s="64"/>
    </row>
    <row r="17" spans="1:29" s="1" customFormat="1" ht="18.8" customHeight="1" x14ac:dyDescent="0.15">
      <c r="A17" s="3"/>
      <c r="D17" s="1" t="s">
        <v>1128</v>
      </c>
    </row>
    <row r="18" spans="1:29" s="1" customFormat="1" ht="18.8" customHeight="1" x14ac:dyDescent="0.15">
      <c r="A18" s="3"/>
      <c r="D18" s="1" t="s">
        <v>1129</v>
      </c>
    </row>
    <row r="19" spans="1:29" s="1" customFormat="1" ht="18.8" customHeight="1" x14ac:dyDescent="0.15">
      <c r="A19" s="3"/>
      <c r="D19" s="1" t="s">
        <v>469</v>
      </c>
    </row>
    <row r="20" spans="1:29" s="1" customFormat="1" ht="18.8" customHeight="1" x14ac:dyDescent="0.15">
      <c r="A20" s="3"/>
      <c r="D20" s="1" t="s">
        <v>961</v>
      </c>
    </row>
    <row r="21" spans="1:29" s="67" customFormat="1" ht="16" customHeight="1" x14ac:dyDescent="0.15">
      <c r="A21" s="413"/>
      <c r="C21" s="64"/>
      <c r="D21" s="64" t="s">
        <v>962</v>
      </c>
      <c r="E21" s="64"/>
      <c r="F21" s="64"/>
      <c r="G21" s="64"/>
      <c r="H21" s="64"/>
      <c r="I21" s="64"/>
      <c r="J21" s="64"/>
      <c r="K21" s="64"/>
      <c r="L21" s="64"/>
      <c r="M21" s="64"/>
      <c r="N21" s="64"/>
      <c r="O21" s="64"/>
      <c r="P21" s="64"/>
      <c r="Q21" s="64"/>
      <c r="R21" s="64"/>
      <c r="S21" s="64"/>
      <c r="T21" s="64"/>
      <c r="U21" s="64"/>
      <c r="V21" s="64"/>
      <c r="W21" s="64"/>
      <c r="X21" s="64"/>
      <c r="Y21" s="64"/>
      <c r="Z21" s="64"/>
      <c r="AA21" s="64"/>
      <c r="AB21" s="64"/>
      <c r="AC21" s="64"/>
    </row>
    <row r="22" spans="1:29" s="1" customFormat="1" ht="18.8" customHeight="1" x14ac:dyDescent="0.15">
      <c r="A22" s="3"/>
      <c r="D22" s="1" t="s">
        <v>470</v>
      </c>
    </row>
    <row r="23" spans="1:29" s="1" customFormat="1" ht="18.8" customHeight="1" x14ac:dyDescent="0.15">
      <c r="A23" s="3"/>
      <c r="D23" s="1" t="s">
        <v>471</v>
      </c>
    </row>
    <row r="24" spans="1:29" s="1" customFormat="1" ht="18.8" customHeight="1" x14ac:dyDescent="0.15">
      <c r="A24" s="3"/>
      <c r="B24" s="865" t="s">
        <v>1130</v>
      </c>
    </row>
    <row r="25" spans="1:29" s="1" customFormat="1" ht="18.8" customHeight="1" x14ac:dyDescent="0.15">
      <c r="A25" s="3"/>
      <c r="B25" s="866" t="s">
        <v>664</v>
      </c>
    </row>
    <row r="26" spans="1:29" s="1" customFormat="1" ht="18.8" customHeight="1" x14ac:dyDescent="0.15">
      <c r="A26" s="3"/>
      <c r="B26" s="1" t="s">
        <v>692</v>
      </c>
    </row>
    <row r="27" spans="1:29" s="1" customFormat="1" ht="18.8" customHeight="1" x14ac:dyDescent="0.15">
      <c r="A27" s="3" t="s">
        <v>16</v>
      </c>
      <c r="B27" s="491" t="s">
        <v>472</v>
      </c>
      <c r="C27" s="491"/>
      <c r="D27" s="1" t="s">
        <v>473</v>
      </c>
    </row>
    <row r="28" spans="1:29" s="1" customFormat="1" ht="18.8" customHeight="1" x14ac:dyDescent="0.15">
      <c r="A28" s="3" t="s">
        <v>19</v>
      </c>
      <c r="B28" s="491" t="s">
        <v>474</v>
      </c>
      <c r="C28" s="491"/>
      <c r="D28" s="1" t="s">
        <v>475</v>
      </c>
    </row>
    <row r="29" spans="1:29" s="1" customFormat="1" ht="18.8" customHeight="1" x14ac:dyDescent="0.15">
      <c r="A29" s="3" t="s">
        <v>21</v>
      </c>
      <c r="B29" s="491" t="s">
        <v>230</v>
      </c>
      <c r="C29" s="491"/>
      <c r="D29" s="1" t="s">
        <v>476</v>
      </c>
    </row>
    <row r="30" spans="1:29" s="1" customFormat="1" ht="18.8" customHeight="1" x14ac:dyDescent="0.15">
      <c r="A30" s="3" t="s">
        <v>27</v>
      </c>
      <c r="B30" s="491" t="s">
        <v>477</v>
      </c>
      <c r="C30" s="491"/>
      <c r="D30" s="1" t="s">
        <v>839</v>
      </c>
    </row>
    <row r="31" spans="1:29" s="1" customFormat="1" ht="18.8" customHeight="1" x14ac:dyDescent="0.15">
      <c r="A31" s="3"/>
      <c r="E31" s="1" t="s">
        <v>29</v>
      </c>
    </row>
    <row r="32" spans="1:29" s="1" customFormat="1" ht="18.8" customHeight="1" x14ac:dyDescent="0.15">
      <c r="A32" s="3"/>
      <c r="F32" s="1" t="s">
        <v>30</v>
      </c>
      <c r="K32" s="1" t="s">
        <v>31</v>
      </c>
    </row>
    <row r="33" spans="1:24" s="1" customFormat="1" ht="18.8" customHeight="1" x14ac:dyDescent="0.15">
      <c r="A33" s="3"/>
      <c r="K33" s="1" t="s">
        <v>32</v>
      </c>
    </row>
    <row r="34" spans="1:24" s="1" customFormat="1" ht="18.8" customHeight="1" x14ac:dyDescent="0.15">
      <c r="A34" s="3"/>
      <c r="K34" s="1" t="s">
        <v>33</v>
      </c>
      <c r="O34" s="1" t="s">
        <v>34</v>
      </c>
    </row>
    <row r="35" spans="1:24" s="1" customFormat="1" ht="18.8" customHeight="1" x14ac:dyDescent="0.15">
      <c r="A35" s="3"/>
      <c r="D35" s="67" t="s">
        <v>191</v>
      </c>
      <c r="E35" s="67"/>
      <c r="F35" s="67"/>
      <c r="G35" s="67"/>
      <c r="H35" s="67"/>
      <c r="I35" s="67"/>
      <c r="J35" s="67"/>
      <c r="K35" s="72"/>
      <c r="L35" s="67"/>
      <c r="M35" s="67"/>
      <c r="N35" s="67"/>
      <c r="O35" s="67"/>
      <c r="P35" s="67"/>
      <c r="Q35" s="67"/>
      <c r="R35" s="67"/>
      <c r="S35" s="67"/>
      <c r="T35" s="67"/>
    </row>
    <row r="36" spans="1:24" s="1" customFormat="1" ht="18.8" customHeight="1" x14ac:dyDescent="0.15">
      <c r="A36" s="3"/>
      <c r="D36" s="67"/>
      <c r="E36" s="67" t="s">
        <v>35</v>
      </c>
      <c r="G36" s="67"/>
      <c r="H36" s="67"/>
      <c r="I36" s="67"/>
      <c r="J36" s="67"/>
      <c r="K36" s="72"/>
      <c r="L36" s="67"/>
      <c r="M36" s="67"/>
      <c r="N36" s="67"/>
      <c r="O36" s="67"/>
      <c r="P36" s="67"/>
      <c r="Q36" s="67"/>
      <c r="R36" s="67"/>
      <c r="S36" s="67"/>
      <c r="T36" s="67"/>
    </row>
    <row r="37" spans="1:24" s="1" customFormat="1" ht="18.8" customHeight="1" x14ac:dyDescent="0.15">
      <c r="A37" s="3"/>
      <c r="D37" s="67"/>
      <c r="E37" s="67"/>
      <c r="F37" s="67"/>
      <c r="G37" s="67"/>
      <c r="H37" s="131" t="s">
        <v>36</v>
      </c>
      <c r="I37" s="67"/>
      <c r="J37" s="67"/>
      <c r="K37" s="67"/>
      <c r="L37" s="67"/>
      <c r="M37" s="67"/>
      <c r="N37" s="67"/>
      <c r="O37" s="67"/>
      <c r="P37" s="67"/>
      <c r="Q37" s="67"/>
      <c r="R37" s="67"/>
      <c r="S37" s="67"/>
      <c r="T37" s="67"/>
    </row>
    <row r="38" spans="1:24" s="1" customFormat="1" ht="18.8" customHeight="1" x14ac:dyDescent="0.15">
      <c r="A38" s="3"/>
      <c r="E38" s="67" t="s">
        <v>37</v>
      </c>
    </row>
    <row r="39" spans="1:24" s="1" customFormat="1" ht="18.8" customHeight="1" x14ac:dyDescent="0.15">
      <c r="A39" s="3"/>
      <c r="E39" s="67" t="s">
        <v>39</v>
      </c>
      <c r="I39" s="149"/>
      <c r="J39" s="364"/>
    </row>
    <row r="40" spans="1:24" s="1" customFormat="1" ht="18.8" customHeight="1" x14ac:dyDescent="0.15">
      <c r="A40" s="3"/>
      <c r="D40" s="67" t="s">
        <v>40</v>
      </c>
      <c r="E40" s="67"/>
      <c r="F40" s="67"/>
      <c r="G40" s="67"/>
      <c r="H40" s="67"/>
      <c r="I40" s="67"/>
      <c r="J40" s="67"/>
      <c r="K40" s="67"/>
      <c r="L40" s="67"/>
      <c r="M40" s="67"/>
      <c r="N40" s="67"/>
      <c r="O40" s="67"/>
      <c r="P40" s="67"/>
      <c r="Q40" s="67"/>
      <c r="R40" s="67"/>
      <c r="S40" s="67"/>
      <c r="T40" s="67"/>
      <c r="U40" s="67"/>
      <c r="V40" s="67"/>
      <c r="W40" s="67"/>
      <c r="X40" s="67"/>
    </row>
    <row r="41" spans="1:24" s="1" customFormat="1" ht="18.8" customHeight="1" x14ac:dyDescent="0.15">
      <c r="A41" s="3"/>
      <c r="D41" s="67"/>
      <c r="F41" s="1" t="s">
        <v>41</v>
      </c>
      <c r="G41" s="228"/>
      <c r="K41" s="1" t="s">
        <v>42</v>
      </c>
      <c r="P41" s="1" t="s">
        <v>43</v>
      </c>
      <c r="X41" s="67"/>
    </row>
    <row r="42" spans="1:24" s="1" customFormat="1" ht="18.8" customHeight="1" x14ac:dyDescent="0.15">
      <c r="A42" s="3"/>
      <c r="C42" s="491"/>
      <c r="D42" s="67"/>
      <c r="F42" s="228"/>
      <c r="G42" s="228"/>
      <c r="K42" s="1" t="s">
        <v>44</v>
      </c>
      <c r="P42" s="1" t="s">
        <v>0</v>
      </c>
      <c r="X42" s="67"/>
    </row>
    <row r="43" spans="1:24" s="1" customFormat="1" ht="18.8" customHeight="1" x14ac:dyDescent="0.15">
      <c r="A43" s="3" t="s">
        <v>45</v>
      </c>
      <c r="B43" s="491" t="s">
        <v>46</v>
      </c>
      <c r="C43" s="491"/>
      <c r="D43" s="67" t="s">
        <v>1131</v>
      </c>
      <c r="F43" s="228"/>
      <c r="G43" s="228"/>
      <c r="X43" s="67"/>
    </row>
    <row r="44" spans="1:24" s="1" customFormat="1" ht="18.8" customHeight="1" x14ac:dyDescent="0.15">
      <c r="A44" s="3"/>
      <c r="B44" s="491"/>
      <c r="C44" s="491"/>
      <c r="D44" s="67"/>
      <c r="F44" s="228"/>
      <c r="G44" s="228"/>
      <c r="X44" s="67"/>
    </row>
    <row r="45" spans="1:24" s="1" customFormat="1" ht="18.8" customHeight="1" x14ac:dyDescent="0.15">
      <c r="A45" s="3"/>
      <c r="B45" s="491" t="s">
        <v>478</v>
      </c>
      <c r="D45" s="1" t="s">
        <v>963</v>
      </c>
    </row>
    <row r="46" spans="1:24" s="1" customFormat="1" ht="18.8" customHeight="1" x14ac:dyDescent="0.15">
      <c r="A46" s="3"/>
      <c r="D46" s="1" t="s">
        <v>479</v>
      </c>
    </row>
    <row r="47" spans="1:24" s="1" customFormat="1" ht="18.8" customHeight="1" x14ac:dyDescent="0.15">
      <c r="A47" s="3"/>
    </row>
    <row r="48" spans="1:24" s="1" customFormat="1" ht="18.8" customHeight="1" x14ac:dyDescent="0.15">
      <c r="A48" s="3"/>
    </row>
    <row r="49" spans="1:1" s="1" customFormat="1" ht="18.8" customHeight="1" x14ac:dyDescent="0.15">
      <c r="A49" s="3"/>
    </row>
    <row r="50" spans="1:1" s="1" customFormat="1" ht="18.8" customHeight="1" x14ac:dyDescent="0.15">
      <c r="A50" s="3"/>
    </row>
    <row r="51" spans="1:1" s="1" customFormat="1" ht="18.8" customHeight="1" x14ac:dyDescent="0.15">
      <c r="A51" s="3"/>
    </row>
    <row r="52" spans="1:1" s="1" customFormat="1" ht="18.8" customHeight="1" x14ac:dyDescent="0.15">
      <c r="A52" s="3"/>
    </row>
    <row r="53" spans="1:1" s="1" customFormat="1" ht="18.8" customHeight="1" x14ac:dyDescent="0.15">
      <c r="A53" s="3"/>
    </row>
    <row r="54" spans="1:1" s="1" customFormat="1" ht="18.8" customHeight="1" x14ac:dyDescent="0.15">
      <c r="A54" s="3"/>
    </row>
    <row r="55" spans="1:1" s="1" customFormat="1" ht="13.8" x14ac:dyDescent="0.15">
      <c r="A55" s="3"/>
    </row>
    <row r="56" spans="1:1" s="1" customFormat="1" ht="13.8" x14ac:dyDescent="0.15">
      <c r="A56" s="3"/>
    </row>
    <row r="57" spans="1:1" s="1" customFormat="1" ht="13.8" x14ac:dyDescent="0.15">
      <c r="A57" s="3"/>
    </row>
    <row r="58" spans="1:1" s="1" customFormat="1" ht="13.8" x14ac:dyDescent="0.15">
      <c r="A58" s="3"/>
    </row>
    <row r="59" spans="1:1" s="1" customFormat="1" ht="13.8" x14ac:dyDescent="0.15">
      <c r="A59" s="3"/>
    </row>
    <row r="60" spans="1:1" s="1" customFormat="1" ht="13.8" x14ac:dyDescent="0.15">
      <c r="A60" s="3"/>
    </row>
    <row r="61" spans="1:1" s="1" customFormat="1" ht="13.8" x14ac:dyDescent="0.15">
      <c r="A61" s="3"/>
    </row>
    <row r="62" spans="1:1" s="1" customFormat="1" ht="13.8" x14ac:dyDescent="0.15">
      <c r="A62" s="3"/>
    </row>
    <row r="63" spans="1:1" s="1" customFormat="1" ht="13.8" x14ac:dyDescent="0.15">
      <c r="A63" s="3"/>
    </row>
    <row r="64" spans="1:1" s="1" customFormat="1" ht="13.8" x14ac:dyDescent="0.15">
      <c r="A64" s="3"/>
    </row>
    <row r="65" spans="1:1" s="1" customFormat="1" ht="13.8" x14ac:dyDescent="0.15">
      <c r="A65" s="3"/>
    </row>
    <row r="66" spans="1:1" s="1" customFormat="1" ht="13.8" x14ac:dyDescent="0.15">
      <c r="A66" s="3"/>
    </row>
    <row r="67" spans="1:1" s="1" customFormat="1" ht="13.8" x14ac:dyDescent="0.15">
      <c r="A67" s="3"/>
    </row>
    <row r="68" spans="1:1" s="1" customFormat="1" ht="13.8" x14ac:dyDescent="0.15">
      <c r="A68" s="3"/>
    </row>
    <row r="69" spans="1:1" s="1" customFormat="1" ht="13.8" x14ac:dyDescent="0.15">
      <c r="A69" s="3"/>
    </row>
    <row r="70" spans="1:1" s="1" customFormat="1" ht="13.8" x14ac:dyDescent="0.15">
      <c r="A70" s="3"/>
    </row>
    <row r="71" spans="1:1" s="1" customFormat="1" ht="13.8" x14ac:dyDescent="0.15">
      <c r="A71" s="3"/>
    </row>
    <row r="72" spans="1:1" s="1" customFormat="1" ht="13.8" x14ac:dyDescent="0.15">
      <c r="A72" s="3"/>
    </row>
    <row r="73" spans="1:1" s="1" customFormat="1" ht="13.8" x14ac:dyDescent="0.15">
      <c r="A73" s="3"/>
    </row>
    <row r="74" spans="1:1" s="1" customFormat="1" ht="13.8" x14ac:dyDescent="0.15">
      <c r="A74" s="3"/>
    </row>
  </sheetData>
  <mergeCells count="4">
    <mergeCell ref="N5:P5"/>
    <mergeCell ref="N6:P6"/>
    <mergeCell ref="N7:P7"/>
    <mergeCell ref="A1:AK1"/>
  </mergeCells>
  <phoneticPr fontId="4"/>
  <hyperlinks>
    <hyperlink ref="H37" r:id="rId1" xr:uid="{00000000-0004-0000-0900-000000000000}"/>
  </hyperlinks>
  <printOptions horizontalCentered="1" verticalCentered="1"/>
  <pageMargins left="0.19685039370078741" right="0.19685039370078741" top="0.23622047244094491" bottom="0" header="0" footer="0"/>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499984740745262"/>
  </sheetPr>
  <dimension ref="A2:A25"/>
  <sheetViews>
    <sheetView view="pageBreakPreview" zoomScale="112" zoomScaleNormal="100" workbookViewId="0">
      <selection activeCell="D16" sqref="D16"/>
    </sheetView>
  </sheetViews>
  <sheetFormatPr defaultColWidth="9.125" defaultRowHeight="13.8" x14ac:dyDescent="0.15"/>
  <cols>
    <col min="1" max="41" width="3.875" style="424" customWidth="1"/>
    <col min="42" max="16384" width="9.125" style="424"/>
  </cols>
  <sheetData>
    <row r="2" spans="1:1" x14ac:dyDescent="0.15">
      <c r="A2" s="424" t="s">
        <v>641</v>
      </c>
    </row>
    <row r="4" spans="1:1" x14ac:dyDescent="0.15">
      <c r="A4" s="424" t="s">
        <v>642</v>
      </c>
    </row>
    <row r="6" spans="1:1" x14ac:dyDescent="0.15">
      <c r="A6" s="424" t="s">
        <v>643</v>
      </c>
    </row>
    <row r="7" spans="1:1" x14ac:dyDescent="0.15">
      <c r="A7" s="424" t="s">
        <v>644</v>
      </c>
    </row>
    <row r="8" spans="1:1" x14ac:dyDescent="0.15">
      <c r="A8" s="424" t="s">
        <v>645</v>
      </c>
    </row>
    <row r="9" spans="1:1" x14ac:dyDescent="0.15">
      <c r="A9" s="424" t="s">
        <v>646</v>
      </c>
    </row>
    <row r="11" spans="1:1" x14ac:dyDescent="0.15">
      <c r="A11" s="424" t="s">
        <v>647</v>
      </c>
    </row>
    <row r="13" spans="1:1" x14ac:dyDescent="0.15">
      <c r="A13" s="424" t="s">
        <v>648</v>
      </c>
    </row>
    <row r="14" spans="1:1" x14ac:dyDescent="0.15">
      <c r="A14" s="424" t="s">
        <v>649</v>
      </c>
    </row>
    <row r="15" spans="1:1" x14ac:dyDescent="0.15">
      <c r="A15" s="424" t="s">
        <v>650</v>
      </c>
    </row>
    <row r="16" spans="1:1" x14ac:dyDescent="0.15">
      <c r="A16" s="424" t="s">
        <v>651</v>
      </c>
    </row>
    <row r="17" spans="1:1" x14ac:dyDescent="0.15">
      <c r="A17" s="424" t="s">
        <v>652</v>
      </c>
    </row>
    <row r="18" spans="1:1" x14ac:dyDescent="0.15">
      <c r="A18" s="424" t="s">
        <v>653</v>
      </c>
    </row>
    <row r="19" spans="1:1" x14ac:dyDescent="0.15">
      <c r="A19" s="424" t="s">
        <v>914</v>
      </c>
    </row>
    <row r="20" spans="1:1" x14ac:dyDescent="0.15">
      <c r="A20" s="424" t="s">
        <v>654</v>
      </c>
    </row>
    <row r="22" spans="1:1" x14ac:dyDescent="0.15">
      <c r="A22" s="424" t="s">
        <v>655</v>
      </c>
    </row>
    <row r="24" spans="1:1" x14ac:dyDescent="0.15">
      <c r="A24" s="424" t="s">
        <v>656</v>
      </c>
    </row>
    <row r="25" spans="1:1" x14ac:dyDescent="0.15">
      <c r="A25" s="424" t="s">
        <v>657</v>
      </c>
    </row>
  </sheetData>
  <phoneticPr fontId="4"/>
  <pageMargins left="0.70866141732283472" right="0"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249977111117893"/>
    <pageSetUpPr fitToPage="1"/>
  </sheetPr>
  <dimension ref="B1:I41"/>
  <sheetViews>
    <sheetView showZeros="0" view="pageBreakPreview" zoomScale="85" zoomScaleNormal="100" zoomScaleSheetLayoutView="85" workbookViewId="0">
      <selection activeCell="M8" sqref="M8"/>
    </sheetView>
  </sheetViews>
  <sheetFormatPr defaultColWidth="8.25" defaultRowHeight="11.9" x14ac:dyDescent="0.15"/>
  <cols>
    <col min="1" max="1" width="0.875" style="71" customWidth="1"/>
    <col min="2" max="2" width="5.875" style="71" customWidth="1"/>
    <col min="3" max="3" width="5.875" style="73" customWidth="1"/>
    <col min="4" max="4" width="30" style="73" customWidth="1"/>
    <col min="5" max="5" width="7.625" style="73" customWidth="1"/>
    <col min="6" max="7" width="7.875" style="73" customWidth="1"/>
    <col min="8" max="8" width="23.75" style="71" customWidth="1"/>
    <col min="9" max="9" width="4.75" style="71" customWidth="1"/>
    <col min="10" max="10" width="0.875" style="71" customWidth="1"/>
    <col min="11" max="16384" width="8.25" style="71"/>
  </cols>
  <sheetData>
    <row r="1" spans="2:9" s="213" customFormat="1" ht="22.55" customHeight="1" x14ac:dyDescent="0.15">
      <c r="B1" s="425" t="s">
        <v>865</v>
      </c>
      <c r="C1" s="426"/>
      <c r="D1" s="426"/>
      <c r="E1" s="426"/>
      <c r="F1" s="426"/>
      <c r="G1" s="426"/>
      <c r="H1" s="418"/>
    </row>
    <row r="2" spans="2:9" ht="11.3" customHeight="1" x14ac:dyDescent="0.15"/>
    <row r="3" spans="2:9" s="109" customFormat="1" ht="25.55" customHeight="1" x14ac:dyDescent="0.15">
      <c r="B3" s="1149" t="s">
        <v>56</v>
      </c>
      <c r="C3" s="1149"/>
      <c r="D3" s="427"/>
      <c r="E3" s="1141" t="s">
        <v>480</v>
      </c>
      <c r="F3" s="1143"/>
      <c r="G3" s="1144"/>
      <c r="H3" s="1145"/>
      <c r="I3" s="1146"/>
    </row>
    <row r="4" spans="2:9" s="109" customFormat="1" ht="25.55" customHeight="1" x14ac:dyDescent="0.15">
      <c r="B4" s="1149" t="s">
        <v>52</v>
      </c>
      <c r="C4" s="1149"/>
      <c r="D4" s="427"/>
      <c r="E4" s="1141" t="s">
        <v>866</v>
      </c>
      <c r="F4" s="1143"/>
      <c r="G4" s="1144"/>
      <c r="H4" s="1145"/>
      <c r="I4" s="1146"/>
    </row>
    <row r="5" spans="2:9" s="109" customFormat="1" ht="25.55" customHeight="1" x14ac:dyDescent="0.15">
      <c r="C5" s="151"/>
      <c r="D5" s="151"/>
      <c r="E5" s="151"/>
      <c r="F5" s="151"/>
      <c r="G5" s="151"/>
    </row>
    <row r="6" spans="2:9" s="151" customFormat="1" ht="25.55" customHeight="1" x14ac:dyDescent="0.15">
      <c r="B6" s="428" t="s">
        <v>864</v>
      </c>
      <c r="C6" s="428" t="s">
        <v>54</v>
      </c>
      <c r="D6" s="428" t="s">
        <v>482</v>
      </c>
      <c r="E6" s="423" t="s">
        <v>483</v>
      </c>
      <c r="F6" s="428" t="s">
        <v>229</v>
      </c>
      <c r="G6" s="1141" t="s">
        <v>484</v>
      </c>
      <c r="H6" s="1142"/>
      <c r="I6" s="1143"/>
    </row>
    <row r="7" spans="2:9" s="109" customFormat="1" ht="25.55" customHeight="1" x14ac:dyDescent="0.15">
      <c r="B7" s="428">
        <v>1</v>
      </c>
      <c r="C7" s="428"/>
      <c r="D7" s="429"/>
      <c r="E7" s="429"/>
      <c r="F7" s="428"/>
      <c r="G7" s="1144"/>
      <c r="H7" s="1145"/>
      <c r="I7" s="1146"/>
    </row>
    <row r="8" spans="2:9" s="109" customFormat="1" ht="25.55" customHeight="1" x14ac:dyDescent="0.15">
      <c r="B8" s="428">
        <v>2</v>
      </c>
      <c r="C8" s="428"/>
      <c r="D8" s="429"/>
      <c r="E8" s="429"/>
      <c r="F8" s="428"/>
      <c r="G8" s="1144"/>
      <c r="H8" s="1147"/>
      <c r="I8" s="1148"/>
    </row>
    <row r="9" spans="2:9" s="109" customFormat="1" ht="25.55" customHeight="1" x14ac:dyDescent="0.15">
      <c r="B9" s="428">
        <v>3</v>
      </c>
      <c r="C9" s="428"/>
      <c r="D9" s="429"/>
      <c r="E9" s="429"/>
      <c r="F9" s="428"/>
      <c r="G9" s="1144"/>
      <c r="H9" s="1145"/>
      <c r="I9" s="1146"/>
    </row>
    <row r="10" spans="2:9" s="109" customFormat="1" ht="25.55" customHeight="1" x14ac:dyDescent="0.15">
      <c r="B10" s="428">
        <v>4</v>
      </c>
      <c r="C10" s="428"/>
      <c r="D10" s="429"/>
      <c r="E10" s="429"/>
      <c r="F10" s="428"/>
      <c r="G10" s="1144"/>
      <c r="H10" s="1145"/>
      <c r="I10" s="1146"/>
    </row>
    <row r="11" spans="2:9" s="109" customFormat="1" ht="25.55" customHeight="1" x14ac:dyDescent="0.15">
      <c r="B11" s="428">
        <v>5</v>
      </c>
      <c r="C11" s="428"/>
      <c r="D11" s="429"/>
      <c r="E11" s="429"/>
      <c r="F11" s="428"/>
      <c r="G11" s="1144"/>
      <c r="H11" s="1147"/>
      <c r="I11" s="1148"/>
    </row>
    <row r="12" spans="2:9" s="109" customFormat="1" ht="25.55" customHeight="1" x14ac:dyDescent="0.15">
      <c r="B12" s="428">
        <v>6</v>
      </c>
      <c r="C12" s="428"/>
      <c r="D12" s="429"/>
      <c r="E12" s="429"/>
      <c r="F12" s="428"/>
      <c r="G12" s="1144"/>
      <c r="H12" s="1145"/>
      <c r="I12" s="1146"/>
    </row>
    <row r="13" spans="2:9" s="109" customFormat="1" ht="25.55" customHeight="1" x14ac:dyDescent="0.15">
      <c r="B13" s="428">
        <v>7</v>
      </c>
      <c r="C13" s="428"/>
      <c r="D13" s="429"/>
      <c r="E13" s="429"/>
      <c r="F13" s="428"/>
      <c r="G13" s="1144"/>
      <c r="H13" s="1145"/>
      <c r="I13" s="1146"/>
    </row>
    <row r="14" spans="2:9" s="109" customFormat="1" ht="25.55" customHeight="1" x14ac:dyDescent="0.15">
      <c r="B14" s="428">
        <v>8</v>
      </c>
      <c r="C14" s="428"/>
      <c r="D14" s="429"/>
      <c r="E14" s="429"/>
      <c r="F14" s="428"/>
      <c r="G14" s="1144"/>
      <c r="H14" s="1147"/>
      <c r="I14" s="1148"/>
    </row>
    <row r="15" spans="2:9" s="109" customFormat="1" ht="25.55" customHeight="1" x14ac:dyDescent="0.15">
      <c r="B15" s="428">
        <v>9</v>
      </c>
      <c r="C15" s="428"/>
      <c r="D15" s="429"/>
      <c r="E15" s="429"/>
      <c r="F15" s="428"/>
      <c r="G15" s="1144"/>
      <c r="H15" s="1145"/>
      <c r="I15" s="1146"/>
    </row>
    <row r="16" spans="2:9" s="109" customFormat="1" ht="25.55" customHeight="1" x14ac:dyDescent="0.15">
      <c r="B16" s="428">
        <v>10</v>
      </c>
      <c r="C16" s="428"/>
      <c r="D16" s="428"/>
      <c r="E16" s="428"/>
      <c r="F16" s="428"/>
      <c r="G16" s="1144"/>
      <c r="H16" s="1145"/>
      <c r="I16" s="1146"/>
    </row>
    <row r="17" spans="2:9" s="109" customFormat="1" ht="25.55" customHeight="1" x14ac:dyDescent="0.15">
      <c r="B17" s="428">
        <v>11</v>
      </c>
      <c r="D17" s="429"/>
      <c r="E17" s="429"/>
      <c r="F17" s="428"/>
      <c r="G17" s="1144"/>
      <c r="H17" s="1147"/>
      <c r="I17" s="1148"/>
    </row>
    <row r="18" spans="2:9" s="109" customFormat="1" ht="25.55" customHeight="1" x14ac:dyDescent="0.15">
      <c r="B18" s="428">
        <v>12</v>
      </c>
      <c r="C18" s="428"/>
      <c r="D18" s="429"/>
      <c r="E18" s="429"/>
      <c r="F18" s="428"/>
      <c r="G18" s="1144"/>
      <c r="H18" s="1145"/>
      <c r="I18" s="1146"/>
    </row>
    <row r="19" spans="2:9" s="109" customFormat="1" ht="25.55" customHeight="1" x14ac:dyDescent="0.15">
      <c r="B19" s="428">
        <v>13</v>
      </c>
      <c r="C19" s="428"/>
      <c r="D19" s="429"/>
      <c r="E19" s="429"/>
      <c r="F19" s="428"/>
      <c r="G19" s="1144"/>
      <c r="H19" s="1145"/>
      <c r="I19" s="1146"/>
    </row>
    <row r="20" spans="2:9" s="109" customFormat="1" ht="25.55" customHeight="1" x14ac:dyDescent="0.15">
      <c r="B20" s="428">
        <v>14</v>
      </c>
      <c r="C20" s="428"/>
      <c r="D20" s="429"/>
      <c r="E20" s="429"/>
      <c r="F20" s="428"/>
      <c r="G20" s="1144"/>
      <c r="H20" s="1145"/>
      <c r="I20" s="1146"/>
    </row>
    <row r="21" spans="2:9" s="109" customFormat="1" ht="25.55" customHeight="1" x14ac:dyDescent="0.15">
      <c r="B21" s="428">
        <v>15</v>
      </c>
      <c r="C21" s="428"/>
      <c r="D21" s="429"/>
      <c r="E21" s="429"/>
      <c r="F21" s="428"/>
      <c r="G21" s="1144"/>
      <c r="H21" s="1145"/>
      <c r="I21" s="1146"/>
    </row>
    <row r="22" spans="2:9" s="109" customFormat="1" ht="7.55" customHeight="1" x14ac:dyDescent="0.15">
      <c r="C22" s="151"/>
      <c r="D22" s="151"/>
      <c r="E22" s="151"/>
      <c r="F22" s="151"/>
      <c r="G22" s="151"/>
    </row>
    <row r="23" spans="2:9" s="109" customFormat="1" ht="15.05" customHeight="1" x14ac:dyDescent="0.15">
      <c r="B23" s="109" t="s">
        <v>485</v>
      </c>
      <c r="C23" s="151"/>
      <c r="D23" s="151"/>
      <c r="E23" s="151"/>
      <c r="F23" s="151"/>
      <c r="G23" s="151"/>
    </row>
    <row r="24" spans="2:9" s="109" customFormat="1" ht="15.05" customHeight="1" x14ac:dyDescent="0.15">
      <c r="B24" s="109" t="s">
        <v>486</v>
      </c>
      <c r="C24" s="151"/>
      <c r="D24" s="151"/>
      <c r="E24" s="151"/>
      <c r="F24" s="151"/>
      <c r="G24" s="151"/>
    </row>
    <row r="25" spans="2:9" s="109" customFormat="1" ht="15.05" customHeight="1" x14ac:dyDescent="0.15">
      <c r="B25" s="109" t="s">
        <v>487</v>
      </c>
      <c r="C25" s="151"/>
      <c r="D25" s="151"/>
      <c r="E25" s="151"/>
      <c r="F25" s="151"/>
      <c r="G25" s="151"/>
    </row>
    <row r="26" spans="2:9" s="109" customFormat="1" ht="15.05" customHeight="1" x14ac:dyDescent="0.15">
      <c r="B26" s="109" t="s">
        <v>488</v>
      </c>
      <c r="C26" s="151"/>
      <c r="D26" s="151"/>
      <c r="E26" s="151"/>
      <c r="F26" s="151"/>
      <c r="G26" s="151"/>
    </row>
    <row r="27" spans="2:9" ht="7.55" customHeight="1" x14ac:dyDescent="0.15"/>
    <row r="28" spans="2:9" s="109" customFormat="1" ht="22.55" customHeight="1" x14ac:dyDescent="0.15">
      <c r="B28" s="1141" t="s">
        <v>166</v>
      </c>
      <c r="C28" s="1143"/>
      <c r="D28" s="1141" t="s">
        <v>489</v>
      </c>
      <c r="E28" s="1142"/>
      <c r="F28" s="430"/>
      <c r="G28" s="430" t="s">
        <v>228</v>
      </c>
      <c r="H28" s="431">
        <f>600*F28</f>
        <v>0</v>
      </c>
      <c r="I28" s="432" t="s">
        <v>75</v>
      </c>
    </row>
    <row r="29" spans="2:9" ht="22.55" customHeight="1" x14ac:dyDescent="0.15">
      <c r="I29" s="383"/>
    </row>
    <row r="30" spans="2:9" ht="22.55" customHeight="1" x14ac:dyDescent="0.15">
      <c r="B30" s="382" t="s">
        <v>490</v>
      </c>
      <c r="C30" s="433"/>
      <c r="D30" s="433"/>
      <c r="E30" s="433"/>
      <c r="F30" s="433"/>
      <c r="G30" s="433"/>
      <c r="H30" s="383"/>
      <c r="I30" s="121"/>
    </row>
    <row r="31" spans="2:9" ht="22.55" customHeight="1" x14ac:dyDescent="0.15">
      <c r="B31" s="122"/>
      <c r="C31" s="125" t="s">
        <v>491</v>
      </c>
      <c r="I31" s="123"/>
    </row>
    <row r="32" spans="2:9" ht="22.55" customHeight="1" x14ac:dyDescent="0.15">
      <c r="B32" s="122"/>
      <c r="D32" s="429" t="s">
        <v>133</v>
      </c>
      <c r="E32" s="1141"/>
      <c r="F32" s="1142"/>
      <c r="G32" s="1143"/>
      <c r="I32" s="123"/>
    </row>
    <row r="33" spans="2:9" ht="22.55" customHeight="1" x14ac:dyDescent="0.15">
      <c r="B33" s="122"/>
      <c r="D33" s="429" t="s">
        <v>134</v>
      </c>
      <c r="E33" s="1141"/>
      <c r="F33" s="1142"/>
      <c r="G33" s="1143"/>
      <c r="I33" s="123"/>
    </row>
    <row r="34" spans="2:9" ht="22.55" customHeight="1" x14ac:dyDescent="0.15">
      <c r="B34" s="122"/>
      <c r="D34" s="429" t="s">
        <v>135</v>
      </c>
      <c r="E34" s="1141"/>
      <c r="F34" s="1142"/>
      <c r="G34" s="1143"/>
      <c r="I34" s="123"/>
    </row>
    <row r="35" spans="2:9" ht="22.55" customHeight="1" x14ac:dyDescent="0.15">
      <c r="B35" s="122"/>
      <c r="I35" s="123"/>
    </row>
    <row r="36" spans="2:9" ht="22.55" customHeight="1" x14ac:dyDescent="0.15">
      <c r="B36" s="122"/>
      <c r="I36" s="123"/>
    </row>
    <row r="37" spans="2:9" ht="22.55" customHeight="1" x14ac:dyDescent="0.15">
      <c r="B37" s="126" t="s">
        <v>211</v>
      </c>
      <c r="C37" s="187"/>
      <c r="D37" s="187"/>
      <c r="E37" s="187"/>
      <c r="F37" s="187"/>
      <c r="G37" s="187"/>
      <c r="H37" s="127"/>
      <c r="I37" s="128"/>
    </row>
    <row r="38" spans="2:9" ht="22.55" customHeight="1" x14ac:dyDescent="0.15"/>
    <row r="39" spans="2:9" ht="22.55" customHeight="1" x14ac:dyDescent="0.15"/>
    <row r="40" spans="2:9" ht="22.55" customHeight="1" x14ac:dyDescent="0.15"/>
    <row r="41" spans="2:9" ht="22.55" customHeight="1" x14ac:dyDescent="0.15"/>
  </sheetData>
  <mergeCells count="27">
    <mergeCell ref="G11:I11"/>
    <mergeCell ref="B3:C3"/>
    <mergeCell ref="E3:F3"/>
    <mergeCell ref="G3:I3"/>
    <mergeCell ref="B4:C4"/>
    <mergeCell ref="E4:F4"/>
    <mergeCell ref="G4:I4"/>
    <mergeCell ref="G6:I6"/>
    <mergeCell ref="G7:I7"/>
    <mergeCell ref="G8:I8"/>
    <mergeCell ref="G9:I9"/>
    <mergeCell ref="G10:I10"/>
    <mergeCell ref="B28:C28"/>
    <mergeCell ref="D28:E28"/>
    <mergeCell ref="G12:I12"/>
    <mergeCell ref="G13:I13"/>
    <mergeCell ref="G14:I14"/>
    <mergeCell ref="G15:I15"/>
    <mergeCell ref="G16:I16"/>
    <mergeCell ref="G17:I17"/>
    <mergeCell ref="E32:G32"/>
    <mergeCell ref="E33:G33"/>
    <mergeCell ref="E34:G34"/>
    <mergeCell ref="G18:I18"/>
    <mergeCell ref="G19:I19"/>
    <mergeCell ref="G20:I20"/>
    <mergeCell ref="G21:I21"/>
  </mergeCells>
  <phoneticPr fontId="4"/>
  <dataValidations count="3">
    <dataValidation type="list" allowBlank="1" showInputMessage="1" showErrorMessage="1" sqref="C7:C21" xr:uid="{00000000-0002-0000-0B00-000000000000}">
      <formula1>"男,女"</formula1>
    </dataValidation>
    <dataValidation type="list" allowBlank="1" showInputMessage="1" showErrorMessage="1" sqref="D16" xr:uid="{00000000-0002-0000-0B00-000001000000}">
      <formula1>"男、女"</formula1>
    </dataValidation>
    <dataValidation type="list" allowBlank="1" showInputMessage="1" showErrorMessage="1" sqref="E7:E21" xr:uid="{00000000-0002-0000-0B00-000002000000}">
      <formula1>"〇,Х"</formula1>
    </dataValidation>
  </dataValidations>
  <printOptions horizontalCentered="1" verticalCentered="1"/>
  <pageMargins left="0.19685039370078741" right="0.19685039370078741" top="0.23622047244094491" bottom="0" header="0" footer="0"/>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rgb="FFFFFF00"/>
    <pageSetUpPr fitToPage="1"/>
  </sheetPr>
  <dimension ref="A1:AJ59"/>
  <sheetViews>
    <sheetView showGridLines="0" view="pageBreakPreview" topLeftCell="A31" zoomScale="145" zoomScaleNormal="100" zoomScaleSheetLayoutView="145" workbookViewId="0">
      <selection activeCell="A32" sqref="A32:XFD32"/>
    </sheetView>
  </sheetViews>
  <sheetFormatPr defaultColWidth="9.125" defaultRowHeight="13.8" x14ac:dyDescent="0.15"/>
  <cols>
    <col min="1" max="1" width="4.375" style="413" customWidth="1"/>
    <col min="2" max="2" width="10.25" style="67" customWidth="1"/>
    <col min="3" max="3" width="3.625" style="67" customWidth="1"/>
    <col min="4" max="35" width="2.625" style="67" customWidth="1"/>
    <col min="36" max="36" width="4.125" style="67" customWidth="1"/>
    <col min="37" max="37" width="5.125" style="67" customWidth="1"/>
    <col min="38" max="16384" width="9.125" style="67"/>
  </cols>
  <sheetData>
    <row r="1" spans="1:36" ht="22.55" customHeight="1" x14ac:dyDescent="0.15">
      <c r="A1" s="993" t="s">
        <v>964</v>
      </c>
      <c r="B1" s="993"/>
      <c r="C1" s="993"/>
      <c r="D1" s="993"/>
      <c r="E1" s="993"/>
      <c r="F1" s="993"/>
      <c r="G1" s="993"/>
      <c r="H1" s="993"/>
      <c r="I1" s="993"/>
      <c r="J1" s="993"/>
      <c r="K1" s="993"/>
      <c r="L1" s="993"/>
      <c r="M1" s="993"/>
      <c r="N1" s="993"/>
      <c r="O1" s="993"/>
      <c r="P1" s="993"/>
      <c r="Q1" s="993"/>
      <c r="R1" s="993"/>
      <c r="S1" s="993"/>
      <c r="T1" s="993"/>
      <c r="U1" s="993"/>
      <c r="V1" s="993"/>
      <c r="W1" s="993"/>
      <c r="X1" s="993"/>
      <c r="Y1" s="993"/>
      <c r="Z1" s="993"/>
      <c r="AA1" s="993"/>
      <c r="AB1" s="993"/>
      <c r="AC1" s="993"/>
      <c r="AD1" s="993"/>
      <c r="AE1" s="993"/>
      <c r="AF1" s="993"/>
      <c r="AG1" s="993"/>
      <c r="AH1" s="993"/>
      <c r="AI1" s="993"/>
      <c r="AJ1" s="993"/>
    </row>
    <row r="2" spans="1:36" ht="7.55" customHeight="1" x14ac:dyDescent="0.15">
      <c r="A2" s="137"/>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row>
    <row r="3" spans="1:36" ht="14.25" customHeight="1" x14ac:dyDescent="0.15">
      <c r="B3" s="138"/>
      <c r="C3" s="138"/>
      <c r="D3" s="138"/>
      <c r="E3" s="138"/>
      <c r="F3" s="138"/>
      <c r="L3" s="138"/>
      <c r="M3" s="138"/>
      <c r="N3" s="138"/>
      <c r="O3" s="138"/>
      <c r="P3" s="138"/>
      <c r="Q3" s="138"/>
      <c r="R3" s="138"/>
      <c r="S3" s="138"/>
      <c r="T3" s="138"/>
      <c r="U3" s="138"/>
      <c r="V3" s="138"/>
      <c r="W3" s="138"/>
      <c r="X3" s="138"/>
      <c r="Z3" s="139"/>
      <c r="AA3" s="67" t="s">
        <v>174</v>
      </c>
      <c r="AB3" s="139"/>
      <c r="AC3" s="139"/>
      <c r="AD3" s="139"/>
      <c r="AE3" s="139"/>
      <c r="AF3" s="139"/>
    </row>
    <row r="4" spans="1:36" ht="7.55" customHeight="1" x14ac:dyDescent="0.15">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row>
    <row r="5" spans="1:36" ht="16.45" customHeight="1" x14ac:dyDescent="0.15">
      <c r="A5" s="141" t="s">
        <v>1</v>
      </c>
      <c r="B5" s="489" t="s">
        <v>175</v>
      </c>
      <c r="C5" s="489"/>
      <c r="D5" s="67" t="s">
        <v>788</v>
      </c>
      <c r="N5" s="1150" t="s">
        <v>693</v>
      </c>
      <c r="O5" s="1150"/>
      <c r="P5" s="1150"/>
      <c r="Q5" s="413" t="s">
        <v>3</v>
      </c>
      <c r="R5" s="67" t="s">
        <v>696</v>
      </c>
      <c r="S5" s="142"/>
      <c r="V5" s="143"/>
    </row>
    <row r="6" spans="1:36" ht="16.45" customHeight="1" x14ac:dyDescent="0.15">
      <c r="A6" s="141"/>
      <c r="N6" s="1150" t="s">
        <v>84</v>
      </c>
      <c r="O6" s="1150"/>
      <c r="P6" s="1150"/>
      <c r="Q6" s="413" t="s">
        <v>3</v>
      </c>
      <c r="R6" s="67" t="s">
        <v>176</v>
      </c>
      <c r="S6" s="142"/>
      <c r="V6" s="143"/>
    </row>
    <row r="7" spans="1:36" ht="16.45" customHeight="1" x14ac:dyDescent="0.15">
      <c r="D7" s="64"/>
      <c r="N7" s="1151" t="s">
        <v>177</v>
      </c>
      <c r="O7" s="1151"/>
      <c r="P7" s="1151"/>
      <c r="Q7" s="413" t="s">
        <v>3</v>
      </c>
      <c r="R7" s="67" t="s">
        <v>965</v>
      </c>
      <c r="T7" s="144"/>
      <c r="W7" s="489"/>
      <c r="X7" s="413"/>
    </row>
    <row r="8" spans="1:36" ht="16.45" customHeight="1" x14ac:dyDescent="0.15">
      <c r="E8" s="64"/>
      <c r="U8" s="489"/>
      <c r="V8" s="489"/>
      <c r="W8" s="489"/>
      <c r="X8" s="413"/>
    </row>
    <row r="9" spans="1:36" ht="16.45" customHeight="1" x14ac:dyDescent="0.15">
      <c r="A9" s="141" t="s">
        <v>5</v>
      </c>
      <c r="B9" s="489" t="s">
        <v>178</v>
      </c>
      <c r="C9" s="489"/>
      <c r="D9" s="64" t="s">
        <v>179</v>
      </c>
      <c r="E9" s="64"/>
      <c r="F9" s="64"/>
      <c r="G9" s="64"/>
      <c r="H9" s="64"/>
      <c r="I9" s="64"/>
      <c r="J9" s="64"/>
      <c r="K9" s="64"/>
      <c r="L9" s="64"/>
      <c r="M9" s="64"/>
      <c r="N9" s="64"/>
      <c r="O9" s="64"/>
      <c r="P9" s="64"/>
      <c r="Q9" s="64"/>
      <c r="R9" s="64"/>
      <c r="S9" s="64"/>
      <c r="T9" s="64"/>
      <c r="U9" s="64"/>
      <c r="V9" s="64"/>
      <c r="W9" s="64"/>
    </row>
    <row r="10" spans="1:36" ht="16.45" customHeight="1" x14ac:dyDescent="0.15">
      <c r="A10" s="141"/>
      <c r="D10" s="64"/>
      <c r="E10" s="64"/>
      <c r="F10" s="64" t="s">
        <v>180</v>
      </c>
      <c r="G10" s="64"/>
      <c r="H10" s="64"/>
      <c r="I10" s="64"/>
      <c r="J10" s="64"/>
      <c r="K10" s="64"/>
      <c r="L10" s="64"/>
      <c r="M10" s="64"/>
      <c r="N10" s="64"/>
      <c r="O10" s="64"/>
      <c r="P10" s="64"/>
      <c r="Q10" s="64" t="s">
        <v>181</v>
      </c>
      <c r="R10" s="64"/>
      <c r="S10" s="64"/>
      <c r="T10" s="64"/>
      <c r="U10" s="64"/>
      <c r="V10" s="64"/>
      <c r="W10" s="64"/>
    </row>
    <row r="11" spans="1:36" ht="16.45" customHeight="1" x14ac:dyDescent="0.15">
      <c r="A11" s="141"/>
    </row>
    <row r="12" spans="1:36" ht="16.45" customHeight="1" x14ac:dyDescent="0.15">
      <c r="A12" s="141" t="s">
        <v>9</v>
      </c>
      <c r="B12" s="489" t="s">
        <v>182</v>
      </c>
      <c r="C12" s="489"/>
      <c r="D12" s="67" t="s">
        <v>174</v>
      </c>
    </row>
    <row r="13" spans="1:36" ht="16.45" customHeight="1" x14ac:dyDescent="0.15">
      <c r="A13" s="141"/>
    </row>
    <row r="14" spans="1:36" ht="16.45" customHeight="1" x14ac:dyDescent="0.15">
      <c r="A14" s="141" t="s">
        <v>12</v>
      </c>
      <c r="B14" s="145" t="s">
        <v>183</v>
      </c>
      <c r="C14" s="489"/>
      <c r="D14" s="67" t="s">
        <v>184</v>
      </c>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row>
    <row r="15" spans="1:36" ht="16.45" customHeight="1" x14ac:dyDescent="0.15">
      <c r="A15" s="141"/>
      <c r="D15" s="67" t="s">
        <v>185</v>
      </c>
    </row>
    <row r="16" spans="1:36" ht="16.45" customHeight="1" x14ac:dyDescent="0.15">
      <c r="A16" s="141"/>
      <c r="D16" s="67" t="s">
        <v>186</v>
      </c>
    </row>
    <row r="17" spans="1:30" ht="16.45" customHeight="1" x14ac:dyDescent="0.15">
      <c r="A17" s="141"/>
    </row>
    <row r="18" spans="1:30" ht="16.45" customHeight="1" x14ac:dyDescent="0.15">
      <c r="A18" s="141" t="s">
        <v>14</v>
      </c>
      <c r="B18" s="489" t="s">
        <v>114</v>
      </c>
      <c r="C18" s="489"/>
      <c r="D18" s="67" t="s">
        <v>302</v>
      </c>
      <c r="Z18" s="69"/>
      <c r="AA18" s="69"/>
      <c r="AB18" s="69"/>
      <c r="AC18" s="69"/>
      <c r="AD18" s="69"/>
    </row>
    <row r="19" spans="1:30" ht="16.45" customHeight="1" x14ac:dyDescent="0.15">
      <c r="A19" s="141"/>
      <c r="B19" s="489"/>
      <c r="C19" s="489"/>
      <c r="E19" s="142" t="s">
        <v>711</v>
      </c>
    </row>
    <row r="20" spans="1:30" ht="16.45" customHeight="1" x14ac:dyDescent="0.15">
      <c r="A20" s="141"/>
      <c r="B20" s="489"/>
      <c r="C20" s="489"/>
      <c r="E20" s="142"/>
    </row>
    <row r="21" spans="1:30" ht="16.45" customHeight="1" x14ac:dyDescent="0.15">
      <c r="A21" s="141" t="s">
        <v>16</v>
      </c>
      <c r="B21" s="489" t="s">
        <v>187</v>
      </c>
      <c r="C21" s="489"/>
      <c r="D21" s="67" t="s">
        <v>301</v>
      </c>
      <c r="P21" s="534"/>
    </row>
    <row r="22" spans="1:30" ht="16.45" customHeight="1" x14ac:dyDescent="0.15">
      <c r="A22" s="141"/>
      <c r="F22" s="142" t="s">
        <v>305</v>
      </c>
    </row>
    <row r="23" spans="1:30" ht="16.45" customHeight="1" x14ac:dyDescent="0.15">
      <c r="A23" s="141"/>
      <c r="F23" s="142" t="s">
        <v>306</v>
      </c>
    </row>
    <row r="24" spans="1:30" ht="16.45" customHeight="1" x14ac:dyDescent="0.15">
      <c r="A24" s="141"/>
      <c r="F24" s="67" t="s">
        <v>307</v>
      </c>
      <c r="P24" s="64"/>
    </row>
    <row r="25" spans="1:30" ht="16.45" customHeight="1" x14ac:dyDescent="0.15">
      <c r="A25" s="141"/>
      <c r="F25" s="67" t="s">
        <v>308</v>
      </c>
      <c r="P25" s="64"/>
    </row>
    <row r="26" spans="1:30" s="64" customFormat="1" ht="15.05" customHeight="1" x14ac:dyDescent="0.15">
      <c r="A26" s="65"/>
      <c r="B26" s="487"/>
      <c r="D26" s="64" t="s">
        <v>945</v>
      </c>
    </row>
    <row r="27" spans="1:30" s="64" customFormat="1" ht="11.3" customHeight="1" x14ac:dyDescent="0.15">
      <c r="A27" s="65"/>
      <c r="B27" s="487"/>
      <c r="D27" s="64" t="s">
        <v>697</v>
      </c>
    </row>
    <row r="28" spans="1:30" ht="16.45" customHeight="1" x14ac:dyDescent="0.15">
      <c r="A28" s="141"/>
    </row>
    <row r="29" spans="1:30" ht="16.45" customHeight="1" x14ac:dyDescent="0.15">
      <c r="A29" s="141" t="s">
        <v>19</v>
      </c>
      <c r="B29" s="489" t="s">
        <v>188</v>
      </c>
      <c r="C29" s="489"/>
      <c r="D29" s="67" t="s">
        <v>189</v>
      </c>
    </row>
    <row r="30" spans="1:30" ht="16.45" customHeight="1" x14ac:dyDescent="0.15">
      <c r="A30" s="141"/>
    </row>
    <row r="31" spans="1:30" ht="16.45" customHeight="1" x14ac:dyDescent="0.15">
      <c r="A31" s="141" t="s">
        <v>21</v>
      </c>
      <c r="B31" s="489" t="s">
        <v>166</v>
      </c>
      <c r="C31" s="489"/>
      <c r="D31" s="535" t="s">
        <v>966</v>
      </c>
    </row>
    <row r="32" spans="1:30" ht="16.45" customHeight="1" x14ac:dyDescent="0.15">
      <c r="A32" s="141"/>
      <c r="E32" s="67" t="s">
        <v>969</v>
      </c>
    </row>
    <row r="33" spans="1:30" ht="16.45" customHeight="1" x14ac:dyDescent="0.15">
      <c r="A33" s="141"/>
      <c r="E33" s="68"/>
    </row>
    <row r="34" spans="1:30" ht="16.45" customHeight="1" x14ac:dyDescent="0.15">
      <c r="A34" s="141" t="s">
        <v>27</v>
      </c>
      <c r="B34" s="147" t="s">
        <v>190</v>
      </c>
      <c r="C34" s="489"/>
      <c r="D34" s="67" t="s">
        <v>839</v>
      </c>
    </row>
    <row r="35" spans="1:30" ht="16.45" customHeight="1" x14ac:dyDescent="0.15">
      <c r="A35" s="141"/>
      <c r="E35" s="67" t="s">
        <v>29</v>
      </c>
    </row>
    <row r="36" spans="1:30" ht="16.45" customHeight="1" x14ac:dyDescent="0.15">
      <c r="A36" s="141"/>
      <c r="F36" s="67" t="s">
        <v>30</v>
      </c>
      <c r="K36" s="67" t="s">
        <v>31</v>
      </c>
    </row>
    <row r="37" spans="1:30" ht="16.45" customHeight="1" x14ac:dyDescent="0.15">
      <c r="A37" s="141"/>
      <c r="K37" s="67" t="s">
        <v>32</v>
      </c>
    </row>
    <row r="38" spans="1:30" ht="16.45" customHeight="1" x14ac:dyDescent="0.15">
      <c r="A38" s="141"/>
      <c r="K38" s="67" t="s">
        <v>33</v>
      </c>
      <c r="O38" s="67" t="s">
        <v>34</v>
      </c>
    </row>
    <row r="39" spans="1:30" ht="16.45" customHeight="1" x14ac:dyDescent="0.15">
      <c r="A39" s="141"/>
      <c r="K39" s="142"/>
      <c r="L39" s="142"/>
      <c r="M39" s="142"/>
      <c r="N39" s="142"/>
      <c r="O39" s="142"/>
      <c r="P39" s="142"/>
    </row>
    <row r="40" spans="1:30" ht="16.45" customHeight="1" x14ac:dyDescent="0.15">
      <c r="A40" s="141"/>
      <c r="D40" s="67" t="s">
        <v>191</v>
      </c>
      <c r="K40" s="72"/>
    </row>
    <row r="41" spans="1:30" ht="16.45" customHeight="1" x14ac:dyDescent="0.15">
      <c r="A41" s="141"/>
      <c r="E41" s="67" t="s">
        <v>923</v>
      </c>
      <c r="K41" s="72"/>
    </row>
    <row r="42" spans="1:30" ht="16.45" customHeight="1" x14ac:dyDescent="0.15">
      <c r="A42" s="141"/>
      <c r="H42" s="148" t="s">
        <v>36</v>
      </c>
    </row>
    <row r="43" spans="1:30" ht="16.45" customHeight="1" x14ac:dyDescent="0.15">
      <c r="A43" s="141"/>
      <c r="E43" s="67" t="s">
        <v>37</v>
      </c>
    </row>
    <row r="44" spans="1:30" ht="16.45" customHeight="1" x14ac:dyDescent="0.15">
      <c r="A44" s="141"/>
      <c r="E44" s="67" t="s">
        <v>39</v>
      </c>
      <c r="I44" s="149"/>
      <c r="J44" s="364"/>
    </row>
    <row r="45" spans="1:30" ht="16.45" customHeight="1" x14ac:dyDescent="0.15">
      <c r="A45" s="141"/>
      <c r="I45" s="149"/>
      <c r="J45" s="364"/>
      <c r="AD45" s="69"/>
    </row>
    <row r="46" spans="1:30" ht="16.45" customHeight="1" x14ac:dyDescent="0.15">
      <c r="A46" s="141"/>
      <c r="D46" s="67" t="s">
        <v>40</v>
      </c>
    </row>
    <row r="47" spans="1:30" ht="16.45" customHeight="1" x14ac:dyDescent="0.15">
      <c r="A47" s="141"/>
      <c r="C47" s="149"/>
      <c r="F47" s="67" t="s">
        <v>41</v>
      </c>
      <c r="G47" s="72"/>
      <c r="K47" s="67" t="s">
        <v>42</v>
      </c>
      <c r="P47" s="67" t="s">
        <v>43</v>
      </c>
    </row>
    <row r="48" spans="1:30" ht="16.45" customHeight="1" x14ac:dyDescent="0.15">
      <c r="A48" s="141"/>
      <c r="C48" s="72"/>
      <c r="F48" s="72"/>
      <c r="G48" s="72"/>
      <c r="K48" s="67" t="s">
        <v>44</v>
      </c>
      <c r="P48" s="67" t="s">
        <v>0</v>
      </c>
    </row>
    <row r="49" spans="1:35" ht="16.45" customHeight="1" x14ac:dyDescent="0.15">
      <c r="A49" s="141"/>
      <c r="J49" s="150"/>
      <c r="K49" s="146"/>
      <c r="L49" s="146"/>
      <c r="M49" s="146"/>
      <c r="N49" s="146"/>
      <c r="O49" s="146"/>
      <c r="P49" s="146"/>
      <c r="Q49" s="146"/>
      <c r="R49" s="146"/>
      <c r="S49" s="146"/>
      <c r="T49" s="146"/>
      <c r="U49" s="146"/>
      <c r="V49" s="146"/>
      <c r="W49" s="146"/>
      <c r="X49" s="146"/>
      <c r="Y49" s="146"/>
      <c r="Z49" s="146"/>
      <c r="AA49" s="146"/>
      <c r="AB49" s="146"/>
      <c r="AD49" s="150"/>
      <c r="AE49" s="150"/>
      <c r="AF49" s="150"/>
      <c r="AG49" s="150"/>
      <c r="AH49" s="150"/>
      <c r="AI49" s="150"/>
    </row>
    <row r="50" spans="1:35" ht="16.45" customHeight="1" x14ac:dyDescent="0.15">
      <c r="A50" s="141" t="s">
        <v>45</v>
      </c>
      <c r="B50" s="145" t="s">
        <v>192</v>
      </c>
      <c r="D50" s="72" t="s">
        <v>967</v>
      </c>
    </row>
    <row r="51" spans="1:35" ht="16.45" customHeight="1" x14ac:dyDescent="0.15">
      <c r="A51" s="141"/>
      <c r="D51" s="72" t="s">
        <v>688</v>
      </c>
    </row>
    <row r="52" spans="1:35" ht="16.45" customHeight="1" x14ac:dyDescent="0.15">
      <c r="A52" s="141"/>
      <c r="B52" s="489" t="s">
        <v>193</v>
      </c>
      <c r="D52" s="67" t="s">
        <v>968</v>
      </c>
    </row>
    <row r="53" spans="1:35" ht="16.45" customHeight="1" x14ac:dyDescent="0.15">
      <c r="A53" s="141"/>
      <c r="D53" s="67" t="s">
        <v>710</v>
      </c>
    </row>
    <row r="54" spans="1:35" ht="16.45" customHeight="1" x14ac:dyDescent="0.15">
      <c r="A54" s="141"/>
      <c r="D54" s="67" t="s">
        <v>689</v>
      </c>
    </row>
    <row r="55" spans="1:35" ht="15.05" customHeight="1" x14ac:dyDescent="0.15">
      <c r="A55" s="141"/>
    </row>
    <row r="56" spans="1:35" ht="15.05" customHeight="1" x14ac:dyDescent="0.15">
      <c r="A56" s="141"/>
    </row>
    <row r="57" spans="1:35" ht="15.05" customHeight="1" x14ac:dyDescent="0.15">
      <c r="A57" s="141"/>
    </row>
    <row r="58" spans="1:35" ht="15.05" customHeight="1" x14ac:dyDescent="0.15">
      <c r="A58" s="141"/>
    </row>
    <row r="59" spans="1:35" ht="15.05" customHeight="1" x14ac:dyDescent="0.15"/>
  </sheetData>
  <mergeCells count="4">
    <mergeCell ref="A1:AJ1"/>
    <mergeCell ref="N6:P6"/>
    <mergeCell ref="N7:P7"/>
    <mergeCell ref="N5:P5"/>
  </mergeCells>
  <phoneticPr fontId="4"/>
  <hyperlinks>
    <hyperlink ref="H42" r:id="rId1" xr:uid="{00000000-0004-0000-0C00-000000000000}"/>
  </hyperlinks>
  <printOptions horizontalCentered="1" verticalCentered="1"/>
  <pageMargins left="0.19685039370078741" right="0.19685039370078741" top="0.23622047244094491" bottom="0" header="0" footer="0"/>
  <pageSetup paperSize="9" scale="9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rgb="FFFFFF00"/>
    <pageSetUpPr fitToPage="1"/>
  </sheetPr>
  <dimension ref="B1:U37"/>
  <sheetViews>
    <sheetView showZeros="0" view="pageBreakPreview" zoomScale="85" zoomScaleNormal="100" zoomScaleSheetLayoutView="85" workbookViewId="0">
      <selection activeCell="I10" sqref="I10:L10"/>
    </sheetView>
  </sheetViews>
  <sheetFormatPr defaultColWidth="8.875" defaultRowHeight="11.9" x14ac:dyDescent="0.15"/>
  <cols>
    <col min="1" max="1" width="1.625" style="64" customWidth="1"/>
    <col min="2" max="2" width="3.625" style="64" customWidth="1"/>
    <col min="3" max="3" width="5.75" style="64" hidden="1" customWidth="1"/>
    <col min="4" max="4" width="14.625" style="64" customWidth="1"/>
    <col min="5" max="5" width="24.25" style="64" customWidth="1"/>
    <col min="6" max="7" width="7.125" style="64" customWidth="1"/>
    <col min="8" max="8" width="6.625" style="64" customWidth="1"/>
    <col min="9" max="9" width="10.75" style="64" customWidth="1"/>
    <col min="10" max="10" width="7.125" style="64" customWidth="1"/>
    <col min="11" max="11" width="2.25" style="64" customWidth="1"/>
    <col min="12" max="12" width="4.875" style="64" customWidth="1"/>
    <col min="13" max="13" width="7.625" style="64" customWidth="1"/>
    <col min="14" max="14" width="7.125" style="64" customWidth="1"/>
    <col min="15" max="15" width="9.125" style="64" customWidth="1"/>
    <col min="16" max="16" width="1.375" style="64" customWidth="1"/>
    <col min="17" max="17" width="5" style="64" customWidth="1"/>
    <col min="18" max="18" width="10" style="64" customWidth="1"/>
    <col min="19" max="19" width="15.625" style="64" customWidth="1"/>
    <col min="20" max="20" width="14" style="64" customWidth="1"/>
    <col min="21" max="21" width="19.625" style="64" customWidth="1"/>
    <col min="22" max="16384" width="8.875" style="64"/>
  </cols>
  <sheetData>
    <row r="1" spans="2:21" s="66" customFormat="1" ht="22.55" customHeight="1" x14ac:dyDescent="0.2">
      <c r="B1" s="1152" t="s">
        <v>970</v>
      </c>
      <c r="C1" s="1152"/>
      <c r="D1" s="1152"/>
      <c r="E1" s="1152"/>
      <c r="F1" s="1152"/>
      <c r="G1" s="1152"/>
      <c r="H1" s="1152"/>
      <c r="I1" s="1152"/>
      <c r="J1" s="1152"/>
      <c r="K1" s="1152"/>
      <c r="L1" s="1152"/>
      <c r="M1" s="1152"/>
      <c r="N1" s="1152"/>
      <c r="O1" s="1152"/>
      <c r="P1" s="152"/>
    </row>
    <row r="2" spans="2:21" ht="7.55" customHeight="1" thickBot="1" x14ac:dyDescent="0.2">
      <c r="B2" s="153"/>
      <c r="C2" s="153"/>
      <c r="D2" s="153"/>
      <c r="E2" s="154"/>
      <c r="F2" s="153"/>
      <c r="G2" s="153"/>
      <c r="H2" s="153"/>
      <c r="I2" s="153"/>
      <c r="J2" s="153"/>
      <c r="K2" s="153"/>
      <c r="L2" s="153"/>
      <c r="M2" s="153"/>
      <c r="N2" s="153"/>
      <c r="O2" s="153"/>
      <c r="P2" s="153"/>
    </row>
    <row r="3" spans="2:21" ht="24.75" customHeight="1" x14ac:dyDescent="0.15">
      <c r="B3" s="1153" t="s">
        <v>56</v>
      </c>
      <c r="C3" s="1154"/>
      <c r="D3" s="1155"/>
      <c r="E3" s="974"/>
      <c r="F3" s="975"/>
      <c r="G3" s="155"/>
      <c r="H3" s="156" t="s">
        <v>194</v>
      </c>
      <c r="I3" s="1156"/>
      <c r="J3" s="1157"/>
      <c r="K3" s="1157"/>
      <c r="L3" s="1157"/>
      <c r="M3" s="1157"/>
      <c r="N3" s="1157"/>
      <c r="O3" s="1158"/>
    </row>
    <row r="4" spans="2:21" ht="24.75" customHeight="1" thickBot="1" x14ac:dyDescent="0.2">
      <c r="B4" s="1159" t="s">
        <v>195</v>
      </c>
      <c r="C4" s="1160"/>
      <c r="D4" s="1161"/>
      <c r="E4" s="1162"/>
      <c r="F4" s="1163"/>
      <c r="G4" s="157"/>
      <c r="H4" s="158" t="s">
        <v>196</v>
      </c>
      <c r="I4" s="1164"/>
      <c r="J4" s="1165"/>
      <c r="K4" s="1165"/>
      <c r="L4" s="1165"/>
      <c r="M4" s="1165"/>
      <c r="N4" s="1165"/>
      <c r="O4" s="1166"/>
    </row>
    <row r="5" spans="2:21" ht="21" customHeight="1" x14ac:dyDescent="0.2">
      <c r="B5" s="1167" t="s">
        <v>298</v>
      </c>
      <c r="C5" s="1168"/>
      <c r="D5" s="1168"/>
      <c r="E5" s="1168"/>
      <c r="F5" s="1168"/>
      <c r="G5" s="1168"/>
      <c r="H5" s="1168"/>
      <c r="I5" s="1168"/>
      <c r="J5" s="1168"/>
      <c r="K5" s="1168"/>
      <c r="L5" s="1168"/>
      <c r="M5" s="1168"/>
      <c r="N5" s="1168"/>
      <c r="O5" s="1169"/>
      <c r="P5" s="153"/>
    </row>
    <row r="6" spans="2:21" ht="21" customHeight="1" x14ac:dyDescent="0.2">
      <c r="B6" s="1170"/>
      <c r="C6" s="1171"/>
      <c r="D6" s="1171"/>
      <c r="E6" s="1171"/>
      <c r="F6" s="1171"/>
      <c r="G6" s="1171"/>
      <c r="H6" s="1171"/>
      <c r="I6" s="1172"/>
      <c r="J6" s="159"/>
      <c r="K6" s="159"/>
      <c r="L6" s="159"/>
      <c r="M6" s="159"/>
      <c r="N6" s="159"/>
      <c r="O6" s="159"/>
      <c r="P6" s="153"/>
    </row>
    <row r="7" spans="2:21" ht="30.05" customHeight="1" x14ac:dyDescent="0.15">
      <c r="B7" s="160" t="s">
        <v>197</v>
      </c>
      <c r="C7" s="229" t="s">
        <v>198</v>
      </c>
      <c r="D7" s="161" t="s">
        <v>56</v>
      </c>
      <c r="E7" s="231" t="s">
        <v>199</v>
      </c>
      <c r="F7" s="162" t="s">
        <v>200</v>
      </c>
      <c r="G7" s="163" t="s">
        <v>201</v>
      </c>
      <c r="H7" s="164" t="s">
        <v>202</v>
      </c>
      <c r="I7" s="1173" t="s">
        <v>203</v>
      </c>
      <c r="J7" s="1174"/>
      <c r="K7" s="1174"/>
      <c r="L7" s="1175"/>
      <c r="M7" s="163" t="s">
        <v>204</v>
      </c>
      <c r="N7" s="163" t="s">
        <v>201</v>
      </c>
      <c r="O7" s="165" t="s">
        <v>202</v>
      </c>
      <c r="P7" s="153"/>
      <c r="R7" s="65"/>
      <c r="S7" s="166"/>
      <c r="T7" s="166"/>
      <c r="U7" s="166"/>
    </row>
    <row r="8" spans="2:21" ht="30.05" customHeight="1" x14ac:dyDescent="0.15">
      <c r="B8" s="232">
        <v>1</v>
      </c>
      <c r="C8" s="167"/>
      <c r="D8" s="168"/>
      <c r="E8" s="169"/>
      <c r="F8" s="167"/>
      <c r="G8" s="170"/>
      <c r="H8" s="171"/>
      <c r="I8" s="913"/>
      <c r="J8" s="914"/>
      <c r="K8" s="1147"/>
      <c r="L8" s="1148"/>
      <c r="M8" s="172"/>
      <c r="N8" s="170"/>
      <c r="O8" s="173"/>
      <c r="P8" s="153"/>
      <c r="R8" s="65"/>
      <c r="S8" s="65"/>
      <c r="T8" s="65"/>
      <c r="U8" s="166"/>
    </row>
    <row r="9" spans="2:21" ht="30.05" customHeight="1" x14ac:dyDescent="0.15">
      <c r="B9" s="232">
        <v>2</v>
      </c>
      <c r="C9" s="167"/>
      <c r="D9" s="168"/>
      <c r="E9" s="169"/>
      <c r="F9" s="167"/>
      <c r="G9" s="170"/>
      <c r="H9" s="171"/>
      <c r="I9" s="913"/>
      <c r="J9" s="914"/>
      <c r="K9" s="914"/>
      <c r="L9" s="915"/>
      <c r="M9" s="172"/>
      <c r="N9" s="170"/>
      <c r="O9" s="173"/>
      <c r="P9" s="153"/>
      <c r="R9" s="65"/>
      <c r="S9" s="65"/>
      <c r="T9" s="65"/>
      <c r="U9" s="166"/>
    </row>
    <row r="10" spans="2:21" ht="30.05" customHeight="1" x14ac:dyDescent="0.15">
      <c r="B10" s="232">
        <v>3</v>
      </c>
      <c r="C10" s="167"/>
      <c r="D10" s="168"/>
      <c r="E10" s="169"/>
      <c r="F10" s="167"/>
      <c r="G10" s="170"/>
      <c r="H10" s="171"/>
      <c r="I10" s="913"/>
      <c r="J10" s="914"/>
      <c r="K10" s="914"/>
      <c r="L10" s="915"/>
      <c r="M10" s="172"/>
      <c r="N10" s="170"/>
      <c r="O10" s="173"/>
      <c r="P10" s="153"/>
      <c r="R10" s="65"/>
      <c r="S10" s="65"/>
      <c r="T10" s="65"/>
      <c r="U10" s="166"/>
    </row>
    <row r="11" spans="2:21" ht="30.05" customHeight="1" x14ac:dyDescent="0.15">
      <c r="B11" s="232">
        <v>4</v>
      </c>
      <c r="C11" s="167"/>
      <c r="D11" s="168"/>
      <c r="E11" s="169"/>
      <c r="F11" s="167"/>
      <c r="G11" s="170"/>
      <c r="H11" s="171"/>
      <c r="I11" s="913"/>
      <c r="J11" s="914"/>
      <c r="K11" s="914"/>
      <c r="L11" s="915"/>
      <c r="M11" s="172"/>
      <c r="N11" s="170"/>
      <c r="O11" s="173"/>
      <c r="P11" s="153"/>
      <c r="R11" s="65"/>
      <c r="S11" s="65"/>
      <c r="T11" s="65"/>
      <c r="U11" s="166"/>
    </row>
    <row r="12" spans="2:21" ht="30.05" customHeight="1" x14ac:dyDescent="0.15">
      <c r="B12" s="232">
        <v>5</v>
      </c>
      <c r="C12" s="167"/>
      <c r="D12" s="168"/>
      <c r="E12" s="169"/>
      <c r="F12" s="167"/>
      <c r="G12" s="170"/>
      <c r="H12" s="171"/>
      <c r="I12" s="913"/>
      <c r="J12" s="914"/>
      <c r="K12" s="914"/>
      <c r="L12" s="915"/>
      <c r="M12" s="172"/>
      <c r="N12" s="170"/>
      <c r="O12" s="173"/>
      <c r="P12" s="153"/>
      <c r="R12" s="65"/>
      <c r="S12" s="65"/>
      <c r="T12" s="65"/>
      <c r="U12" s="166"/>
    </row>
    <row r="13" spans="2:21" ht="30.05" customHeight="1" x14ac:dyDescent="0.15">
      <c r="B13" s="232">
        <v>6</v>
      </c>
      <c r="C13" s="167"/>
      <c r="D13" s="168"/>
      <c r="E13" s="169"/>
      <c r="F13" s="167"/>
      <c r="G13" s="170"/>
      <c r="H13" s="171"/>
      <c r="I13" s="913"/>
      <c r="J13" s="914"/>
      <c r="K13" s="914"/>
      <c r="L13" s="915"/>
      <c r="M13" s="172"/>
      <c r="N13" s="170"/>
      <c r="O13" s="173"/>
      <c r="P13" s="153"/>
      <c r="R13" s="65"/>
      <c r="S13" s="65"/>
      <c r="T13" s="65"/>
      <c r="U13" s="166"/>
    </row>
    <row r="14" spans="2:21" ht="30.05" customHeight="1" x14ac:dyDescent="0.15">
      <c r="B14" s="232">
        <v>7</v>
      </c>
      <c r="C14" s="167"/>
      <c r="D14" s="168"/>
      <c r="E14" s="169"/>
      <c r="F14" s="167"/>
      <c r="G14" s="170"/>
      <c r="H14" s="171"/>
      <c r="I14" s="913"/>
      <c r="J14" s="914"/>
      <c r="K14" s="914"/>
      <c r="L14" s="915"/>
      <c r="M14" s="172"/>
      <c r="N14" s="170"/>
      <c r="O14" s="173"/>
      <c r="P14" s="153"/>
      <c r="R14" s="65"/>
      <c r="S14" s="65"/>
      <c r="T14" s="65"/>
      <c r="U14" s="166"/>
    </row>
    <row r="15" spans="2:21" ht="30.05" customHeight="1" x14ac:dyDescent="0.15">
      <c r="B15" s="232">
        <v>8</v>
      </c>
      <c r="C15" s="167"/>
      <c r="D15" s="168"/>
      <c r="E15" s="169"/>
      <c r="F15" s="167"/>
      <c r="G15" s="170"/>
      <c r="H15" s="171"/>
      <c r="I15" s="913"/>
      <c r="J15" s="914"/>
      <c r="K15" s="914"/>
      <c r="L15" s="915"/>
      <c r="M15" s="172"/>
      <c r="N15" s="170"/>
      <c r="O15" s="173"/>
      <c r="P15" s="153"/>
      <c r="R15" s="65"/>
      <c r="S15" s="65"/>
      <c r="T15" s="65"/>
      <c r="U15" s="166"/>
    </row>
    <row r="16" spans="2:21" ht="30.05" customHeight="1" x14ac:dyDescent="0.15">
      <c r="B16" s="232">
        <v>9</v>
      </c>
      <c r="C16" s="167"/>
      <c r="D16" s="168"/>
      <c r="E16" s="169"/>
      <c r="F16" s="167"/>
      <c r="G16" s="170"/>
      <c r="H16" s="171"/>
      <c r="I16" s="913"/>
      <c r="J16" s="914"/>
      <c r="K16" s="914"/>
      <c r="L16" s="915"/>
      <c r="M16" s="172"/>
      <c r="N16" s="170"/>
      <c r="O16" s="173"/>
      <c r="P16" s="153"/>
      <c r="R16" s="65"/>
      <c r="S16" s="65"/>
      <c r="T16" s="65"/>
      <c r="U16" s="166"/>
    </row>
    <row r="17" spans="2:21" ht="30.05" customHeight="1" thickBot="1" x14ac:dyDescent="0.2">
      <c r="B17" s="233">
        <v>10</v>
      </c>
      <c r="C17" s="174"/>
      <c r="D17" s="175"/>
      <c r="E17" s="176"/>
      <c r="F17" s="174"/>
      <c r="G17" s="174"/>
      <c r="H17" s="177"/>
      <c r="I17" s="1162"/>
      <c r="J17" s="1163"/>
      <c r="K17" s="1163"/>
      <c r="L17" s="1176"/>
      <c r="M17" s="178"/>
      <c r="N17" s="174"/>
      <c r="O17" s="179"/>
      <c r="P17" s="153"/>
      <c r="R17" s="65"/>
      <c r="S17" s="65"/>
      <c r="T17" s="65"/>
      <c r="U17" s="166"/>
    </row>
    <row r="18" spans="2:21" ht="7.55" customHeight="1" x14ac:dyDescent="0.15">
      <c r="C18" s="180"/>
      <c r="D18" s="180"/>
      <c r="E18" s="181"/>
      <c r="F18" s="180"/>
      <c r="G18" s="180"/>
      <c r="H18" s="180"/>
      <c r="I18" s="180"/>
      <c r="J18" s="181"/>
      <c r="K18" s="180"/>
      <c r="L18" s="180"/>
      <c r="M18" s="180"/>
      <c r="N18" s="180"/>
      <c r="O18" s="180"/>
      <c r="P18" s="153"/>
      <c r="R18" s="182"/>
      <c r="S18" s="183"/>
      <c r="T18" s="183"/>
      <c r="U18" s="183"/>
    </row>
    <row r="19" spans="2:21" ht="15.05" customHeight="1" x14ac:dyDescent="0.15">
      <c r="B19" s="153" t="s">
        <v>205</v>
      </c>
      <c r="D19" s="153"/>
      <c r="E19" s="153"/>
      <c r="F19" s="153"/>
      <c r="G19" s="153"/>
      <c r="H19" s="153"/>
      <c r="I19" s="153"/>
      <c r="J19" s="153"/>
      <c r="K19" s="153"/>
      <c r="L19" s="153"/>
      <c r="M19" s="153"/>
      <c r="N19" s="153"/>
      <c r="O19" s="153"/>
      <c r="P19" s="153"/>
    </row>
    <row r="20" spans="2:21" ht="15.05" customHeight="1" x14ac:dyDescent="0.15">
      <c r="B20" s="166" t="s">
        <v>206</v>
      </c>
      <c r="D20" s="166"/>
      <c r="E20" s="184"/>
      <c r="F20" s="184"/>
      <c r="G20" s="184"/>
      <c r="H20" s="184"/>
      <c r="I20" s="184"/>
      <c r="J20" s="184"/>
      <c r="K20" s="184"/>
      <c r="L20" s="185"/>
      <c r="M20" s="185"/>
      <c r="N20" s="153"/>
      <c r="O20" s="153"/>
      <c r="P20" s="153"/>
    </row>
    <row r="21" spans="2:21" ht="15.05" customHeight="1" x14ac:dyDescent="0.15">
      <c r="B21" s="186" t="s">
        <v>207</v>
      </c>
      <c r="D21" s="186"/>
      <c r="E21" s="153"/>
      <c r="F21" s="153"/>
      <c r="G21" s="153"/>
      <c r="H21" s="153"/>
      <c r="I21" s="153"/>
      <c r="J21" s="153"/>
      <c r="K21" s="153"/>
      <c r="L21" s="153"/>
      <c r="M21" s="153"/>
      <c r="N21" s="153"/>
      <c r="O21" s="153"/>
      <c r="P21" s="153"/>
    </row>
    <row r="22" spans="2:21" ht="15.05" customHeight="1" x14ac:dyDescent="0.15">
      <c r="B22" s="153"/>
      <c r="C22" s="186"/>
      <c r="D22" s="186"/>
      <c r="E22" s="153"/>
      <c r="F22" s="153"/>
      <c r="G22" s="153"/>
      <c r="H22" s="153"/>
      <c r="I22" s="154"/>
      <c r="J22" s="153"/>
      <c r="K22" s="153"/>
      <c r="L22" s="153"/>
      <c r="M22" s="153"/>
      <c r="N22" s="153"/>
      <c r="O22" s="153"/>
      <c r="P22" s="153"/>
    </row>
    <row r="23" spans="2:21" ht="18.8" customHeight="1" x14ac:dyDescent="0.15">
      <c r="B23" s="71"/>
      <c r="C23" s="127"/>
      <c r="D23" s="127"/>
      <c r="E23" s="187"/>
      <c r="F23" s="187"/>
      <c r="G23" s="127"/>
      <c r="H23" s="187"/>
      <c r="I23" s="1177"/>
      <c r="J23" s="1177"/>
      <c r="K23" s="65"/>
      <c r="L23" s="65"/>
      <c r="M23" s="65"/>
      <c r="N23" s="188"/>
      <c r="O23" s="189"/>
      <c r="P23" s="190"/>
    </row>
    <row r="24" spans="2:21" ht="18.8" customHeight="1" x14ac:dyDescent="0.15">
      <c r="B24" s="1008" t="s">
        <v>208</v>
      </c>
      <c r="C24" s="936"/>
      <c r="D24" s="970"/>
      <c r="E24" s="191" t="s">
        <v>23</v>
      </c>
      <c r="F24" s="192"/>
      <c r="G24" s="192"/>
      <c r="H24" s="192"/>
      <c r="I24" s="192"/>
      <c r="J24" s="193">
        <v>2000</v>
      </c>
      <c r="K24" s="194"/>
      <c r="L24" s="194" t="s">
        <v>209</v>
      </c>
      <c r="M24" s="194"/>
      <c r="N24" s="195" t="s">
        <v>123</v>
      </c>
      <c r="O24" s="196">
        <f>J24*M24</f>
        <v>0</v>
      </c>
      <c r="P24" s="197"/>
    </row>
    <row r="25" spans="2:21" ht="18.8" customHeight="1" x14ac:dyDescent="0.15">
      <c r="B25" s="911"/>
      <c r="C25" s="1011"/>
      <c r="D25" s="912"/>
      <c r="E25" s="198" t="s">
        <v>76</v>
      </c>
      <c r="F25" s="194"/>
      <c r="G25" s="194"/>
      <c r="H25" s="194"/>
      <c r="I25" s="194"/>
      <c r="J25" s="199">
        <v>1200</v>
      </c>
      <c r="K25" s="194"/>
      <c r="L25" s="194" t="s">
        <v>209</v>
      </c>
      <c r="M25" s="194"/>
      <c r="N25" s="195" t="s">
        <v>123</v>
      </c>
      <c r="O25" s="200">
        <f>J25*M25</f>
        <v>0</v>
      </c>
      <c r="P25" s="197"/>
    </row>
    <row r="26" spans="2:21" ht="18.8" customHeight="1" x14ac:dyDescent="0.15">
      <c r="B26" s="201"/>
      <c r="C26" s="201"/>
      <c r="D26" s="201"/>
      <c r="E26" s="201"/>
      <c r="F26" s="202"/>
      <c r="G26" s="202"/>
      <c r="H26" s="202"/>
      <c r="I26" s="65"/>
      <c r="N26" s="115" t="s">
        <v>210</v>
      </c>
      <c r="O26" s="203">
        <f>SUM(O24:O25)</f>
        <v>0</v>
      </c>
      <c r="P26" s="197"/>
    </row>
    <row r="27" spans="2:21" ht="18.8" customHeight="1" x14ac:dyDescent="0.15">
      <c r="B27" s="204"/>
      <c r="C27" s="204"/>
      <c r="D27" s="204"/>
      <c r="E27" s="204"/>
      <c r="F27" s="192"/>
      <c r="G27" s="192"/>
      <c r="H27" s="192"/>
      <c r="I27" s="65"/>
      <c r="N27" s="202"/>
      <c r="O27" s="205"/>
      <c r="P27" s="197"/>
    </row>
    <row r="28" spans="2:21" ht="18.8" customHeight="1" x14ac:dyDescent="0.15">
      <c r="B28" s="206"/>
      <c r="C28" s="207" t="s">
        <v>171</v>
      </c>
      <c r="D28" s="207"/>
      <c r="E28" s="207"/>
      <c r="F28" s="207"/>
      <c r="G28" s="207"/>
      <c r="H28" s="207"/>
      <c r="I28" s="207"/>
      <c r="J28" s="207"/>
      <c r="K28" s="207"/>
      <c r="L28" s="207"/>
      <c r="M28" s="207"/>
      <c r="N28" s="207"/>
      <c r="O28" s="207"/>
      <c r="P28" s="208"/>
    </row>
    <row r="29" spans="2:21" ht="18.8" customHeight="1" x14ac:dyDescent="0.15">
      <c r="B29" s="208"/>
      <c r="C29" s="153"/>
      <c r="D29" s="153"/>
      <c r="E29" s="64" t="s">
        <v>172</v>
      </c>
      <c r="L29" s="153"/>
      <c r="M29" s="153"/>
      <c r="N29" s="153"/>
      <c r="O29" s="153"/>
      <c r="P29" s="208"/>
    </row>
    <row r="30" spans="2:21" ht="18.8" customHeight="1" x14ac:dyDescent="0.15">
      <c r="B30" s="208"/>
      <c r="C30" s="153"/>
      <c r="D30" s="153"/>
      <c r="E30" s="209" t="s">
        <v>133</v>
      </c>
      <c r="F30" s="913"/>
      <c r="G30" s="914"/>
      <c r="H30" s="914"/>
      <c r="I30" s="914"/>
      <c r="J30" s="210"/>
      <c r="K30" s="153"/>
      <c r="L30" s="153"/>
      <c r="M30" s="153"/>
      <c r="N30" s="153"/>
      <c r="O30" s="153"/>
      <c r="P30" s="208"/>
    </row>
    <row r="31" spans="2:21" ht="18.8" customHeight="1" x14ac:dyDescent="0.15">
      <c r="B31" s="208"/>
      <c r="C31" s="153"/>
      <c r="D31" s="153"/>
      <c r="E31" s="209" t="s">
        <v>134</v>
      </c>
      <c r="F31" s="913"/>
      <c r="G31" s="914"/>
      <c r="H31" s="914"/>
      <c r="I31" s="914"/>
      <c r="J31" s="210"/>
      <c r="K31" s="153"/>
      <c r="L31" s="153"/>
      <c r="M31" s="153"/>
      <c r="N31" s="153"/>
      <c r="O31" s="153"/>
      <c r="P31" s="208"/>
    </row>
    <row r="32" spans="2:21" ht="18.8" customHeight="1" x14ac:dyDescent="0.15">
      <c r="B32" s="208"/>
      <c r="C32" s="153"/>
      <c r="D32" s="153"/>
      <c r="E32" s="209" t="s">
        <v>135</v>
      </c>
      <c r="F32" s="913"/>
      <c r="G32" s="914"/>
      <c r="H32" s="914"/>
      <c r="I32" s="914"/>
      <c r="J32" s="210"/>
      <c r="K32" s="153"/>
      <c r="L32" s="153"/>
      <c r="M32" s="153"/>
      <c r="N32" s="153"/>
      <c r="O32" s="153"/>
      <c r="P32" s="208"/>
    </row>
    <row r="33" spans="2:16" ht="18.8" customHeight="1" x14ac:dyDescent="0.15">
      <c r="B33" s="208"/>
      <c r="C33" s="153"/>
      <c r="D33" s="153"/>
      <c r="E33" s="153"/>
      <c r="F33" s="153"/>
      <c r="G33" s="153"/>
      <c r="H33" s="153"/>
      <c r="I33" s="153"/>
      <c r="J33" s="153"/>
      <c r="K33" s="153"/>
      <c r="L33" s="153"/>
      <c r="M33" s="153"/>
      <c r="N33" s="153"/>
      <c r="O33" s="153"/>
      <c r="P33" s="208"/>
    </row>
    <row r="34" spans="2:16" ht="18.8" customHeight="1" x14ac:dyDescent="0.15">
      <c r="B34" s="208"/>
      <c r="C34" s="153"/>
      <c r="D34" s="153"/>
      <c r="E34" s="153"/>
      <c r="F34" s="153"/>
      <c r="G34" s="153"/>
      <c r="H34" s="153"/>
      <c r="I34" s="153"/>
      <c r="J34" s="153"/>
      <c r="K34" s="153"/>
      <c r="L34" s="153"/>
      <c r="M34" s="153"/>
      <c r="N34" s="153"/>
      <c r="O34" s="153"/>
      <c r="P34" s="208"/>
    </row>
    <row r="35" spans="2:16" ht="18.8" customHeight="1" x14ac:dyDescent="0.15">
      <c r="B35" s="208"/>
      <c r="C35" s="153" t="s">
        <v>211</v>
      </c>
      <c r="D35" s="153"/>
      <c r="E35" s="153"/>
      <c r="F35" s="153"/>
      <c r="G35" s="153"/>
      <c r="H35" s="153"/>
      <c r="I35" s="153"/>
      <c r="J35" s="153"/>
      <c r="K35" s="153"/>
      <c r="L35" s="153"/>
      <c r="M35" s="153"/>
      <c r="N35" s="153"/>
      <c r="O35" s="153"/>
      <c r="P35" s="208"/>
    </row>
    <row r="36" spans="2:16" ht="18.8" customHeight="1" x14ac:dyDescent="0.15">
      <c r="B36" s="211"/>
      <c r="C36" s="212"/>
      <c r="D36" s="212"/>
      <c r="E36" s="212"/>
      <c r="F36" s="212"/>
      <c r="G36" s="212"/>
      <c r="H36" s="212"/>
      <c r="I36" s="212"/>
      <c r="J36" s="212"/>
      <c r="K36" s="212"/>
      <c r="L36" s="212"/>
      <c r="M36" s="212"/>
      <c r="N36" s="212"/>
      <c r="O36" s="212"/>
      <c r="P36" s="208"/>
    </row>
    <row r="37" spans="2:16" ht="7.55" customHeight="1" x14ac:dyDescent="0.15"/>
  </sheetData>
  <mergeCells count="26">
    <mergeCell ref="F32:I32"/>
    <mergeCell ref="I17:L17"/>
    <mergeCell ref="I23:J23"/>
    <mergeCell ref="B24:D24"/>
    <mergeCell ref="B25:D25"/>
    <mergeCell ref="F30:I30"/>
    <mergeCell ref="F31:I31"/>
    <mergeCell ref="I16:L16"/>
    <mergeCell ref="B5:O5"/>
    <mergeCell ref="B6:I6"/>
    <mergeCell ref="I7:L7"/>
    <mergeCell ref="I8:L8"/>
    <mergeCell ref="I9:L9"/>
    <mergeCell ref="I10:L10"/>
    <mergeCell ref="I11:L11"/>
    <mergeCell ref="I12:L12"/>
    <mergeCell ref="I13:L13"/>
    <mergeCell ref="I14:L14"/>
    <mergeCell ref="I15:L15"/>
    <mergeCell ref="B1:O1"/>
    <mergeCell ref="B3:D3"/>
    <mergeCell ref="E3:F3"/>
    <mergeCell ref="I3:O3"/>
    <mergeCell ref="B4:D4"/>
    <mergeCell ref="E4:F4"/>
    <mergeCell ref="I4:O4"/>
  </mergeCells>
  <phoneticPr fontId="4"/>
  <dataValidations count="3">
    <dataValidation type="list" allowBlank="1" showInputMessage="1" showErrorMessage="1" sqref="G8:G17 N8:N17" xr:uid="{00000000-0002-0000-0D00-000000000000}">
      <formula1>"〇"</formula1>
    </dataValidation>
    <dataValidation type="list" allowBlank="1" showInputMessage="1" showErrorMessage="1" sqref="F8:F17 M8:M17" xr:uid="{00000000-0002-0000-0D00-000001000000}">
      <formula1>"〇,×"</formula1>
    </dataValidation>
    <dataValidation type="list" allowBlank="1" showInputMessage="1" showErrorMessage="1" sqref="C8:C17" xr:uid="{00000000-0002-0000-0D00-000002000000}">
      <formula1>"①,②"</formula1>
    </dataValidation>
  </dataValidations>
  <printOptions horizontalCentered="1" verticalCentered="1"/>
  <pageMargins left="0.19685039370078741" right="0.19685039370078741" top="0.23622047244094491" bottom="0" header="0" footer="0"/>
  <pageSetup paperSize="9" scale="9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AJ73"/>
  <sheetViews>
    <sheetView showGridLines="0" view="pageBreakPreview" topLeftCell="A16" zoomScale="130" zoomScaleNormal="100" zoomScaleSheetLayoutView="130" workbookViewId="0">
      <selection activeCell="A19" sqref="A19:XFD24"/>
    </sheetView>
  </sheetViews>
  <sheetFormatPr defaultColWidth="2.625" defaultRowHeight="11.9" x14ac:dyDescent="0.15"/>
  <cols>
    <col min="1" max="1" width="4" style="334" customWidth="1"/>
    <col min="2" max="2" width="10.25" style="239" customWidth="1"/>
    <col min="3" max="3" width="3.625" style="239" customWidth="1"/>
    <col min="4" max="16384" width="2.625" style="239"/>
  </cols>
  <sheetData>
    <row r="1" spans="1:36" ht="22.55" customHeight="1" x14ac:dyDescent="0.15">
      <c r="A1" s="880" t="s">
        <v>971</v>
      </c>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row>
    <row r="2" spans="1:36" ht="22.55" customHeight="1" x14ac:dyDescent="0.15">
      <c r="A2" s="880" t="s">
        <v>1132</v>
      </c>
      <c r="B2" s="880"/>
      <c r="C2" s="880"/>
      <c r="D2" s="880"/>
      <c r="E2" s="880"/>
      <c r="F2" s="880"/>
      <c r="G2" s="880"/>
      <c r="H2" s="880"/>
      <c r="I2" s="880"/>
      <c r="J2" s="880"/>
      <c r="K2" s="880"/>
      <c r="L2" s="880"/>
      <c r="M2" s="880"/>
      <c r="N2" s="880"/>
      <c r="O2" s="880"/>
      <c r="P2" s="880"/>
      <c r="Q2" s="880"/>
      <c r="R2" s="880"/>
      <c r="S2" s="880"/>
      <c r="T2" s="880"/>
      <c r="U2" s="880"/>
      <c r="V2" s="880"/>
      <c r="W2" s="880"/>
      <c r="X2" s="880"/>
      <c r="Y2" s="880"/>
      <c r="Z2" s="880"/>
      <c r="AA2" s="880"/>
      <c r="AB2" s="880"/>
      <c r="AC2" s="880"/>
      <c r="AD2" s="880"/>
      <c r="AE2" s="880"/>
      <c r="AF2" s="880"/>
      <c r="AG2" s="880"/>
      <c r="AH2" s="880"/>
      <c r="AI2" s="880"/>
      <c r="AJ2" s="880"/>
    </row>
    <row r="3" spans="1:36" s="1" customFormat="1" ht="13.8" x14ac:dyDescent="0.15">
      <c r="A3" s="3"/>
      <c r="D3" s="4"/>
      <c r="E3" s="4"/>
      <c r="F3" s="4"/>
      <c r="G3" s="4"/>
    </row>
    <row r="4" spans="1:36" s="1" customFormat="1" ht="13.5" customHeight="1" x14ac:dyDescent="0.15">
      <c r="A4" s="3"/>
      <c r="AB4" s="1" t="s">
        <v>0</v>
      </c>
    </row>
    <row r="5" spans="1:36" s="1" customFormat="1" ht="13.8" x14ac:dyDescent="0.15">
      <c r="A5" s="3"/>
    </row>
    <row r="6" spans="1:36" s="1" customFormat="1" ht="18.8" customHeight="1" x14ac:dyDescent="0.15">
      <c r="A6" s="3" t="s">
        <v>1</v>
      </c>
      <c r="B6" s="491" t="s">
        <v>457</v>
      </c>
      <c r="C6" s="491"/>
      <c r="D6" s="4" t="s">
        <v>790</v>
      </c>
      <c r="N6" s="1139" t="s">
        <v>458</v>
      </c>
      <c r="O6" s="1139"/>
      <c r="P6" s="1139"/>
      <c r="Q6" s="3" t="s">
        <v>3</v>
      </c>
      <c r="R6" s="1" t="s">
        <v>459</v>
      </c>
    </row>
    <row r="7" spans="1:36" s="1" customFormat="1" ht="18.8" customHeight="1" x14ac:dyDescent="0.15">
      <c r="A7" s="3"/>
      <c r="N7" s="1139" t="s">
        <v>460</v>
      </c>
      <c r="O7" s="1139"/>
      <c r="P7" s="1139"/>
      <c r="Q7" s="3" t="s">
        <v>3</v>
      </c>
      <c r="R7" s="1" t="s">
        <v>461</v>
      </c>
    </row>
    <row r="8" spans="1:36" s="1" customFormat="1" ht="18.8" customHeight="1" x14ac:dyDescent="0.15">
      <c r="A8" s="3"/>
      <c r="N8" s="1139" t="s">
        <v>86</v>
      </c>
      <c r="O8" s="1139"/>
      <c r="P8" s="1139"/>
      <c r="Q8" s="3" t="s">
        <v>3</v>
      </c>
      <c r="R8" s="1" t="s">
        <v>296</v>
      </c>
    </row>
    <row r="9" spans="1:36" ht="15.85" customHeight="1" x14ac:dyDescent="0.15">
      <c r="A9" s="332"/>
      <c r="E9" s="64"/>
      <c r="Q9" s="333"/>
      <c r="R9" s="333"/>
      <c r="S9" s="333"/>
      <c r="T9" s="334"/>
    </row>
    <row r="10" spans="1:36" ht="15.85" customHeight="1" x14ac:dyDescent="0.15">
      <c r="A10" s="332"/>
      <c r="E10" s="64"/>
      <c r="Q10" s="333"/>
      <c r="R10" s="333"/>
      <c r="S10" s="333"/>
      <c r="T10" s="334"/>
    </row>
    <row r="11" spans="1:36" s="67" customFormat="1" ht="16.45" customHeight="1" x14ac:dyDescent="0.15">
      <c r="A11" s="413"/>
      <c r="E11" s="64"/>
      <c r="U11" s="489"/>
      <c r="V11" s="489"/>
      <c r="W11" s="489"/>
      <c r="X11" s="413"/>
    </row>
    <row r="12" spans="1:36" s="1" customFormat="1" ht="15.85" customHeight="1" x14ac:dyDescent="0.15">
      <c r="A12" s="227" t="s">
        <v>5</v>
      </c>
      <c r="B12" s="491" t="s">
        <v>6</v>
      </c>
      <c r="C12" s="491"/>
      <c r="D12" s="1" t="s">
        <v>972</v>
      </c>
    </row>
    <row r="13" spans="1:36" s="1" customFormat="1" ht="15.85" customHeight="1" x14ac:dyDescent="0.15">
      <c r="A13" s="227"/>
      <c r="D13" s="1" t="s">
        <v>88</v>
      </c>
    </row>
    <row r="14" spans="1:36" s="1" customFormat="1" ht="18.8" customHeight="1" x14ac:dyDescent="0.15">
      <c r="A14" s="3" t="s">
        <v>9</v>
      </c>
      <c r="B14" s="491" t="s">
        <v>182</v>
      </c>
      <c r="C14" s="491"/>
      <c r="D14" s="1" t="s">
        <v>0</v>
      </c>
    </row>
    <row r="15" spans="1:36" s="1" customFormat="1" ht="18.8" customHeight="1" x14ac:dyDescent="0.15">
      <c r="A15" s="3" t="s">
        <v>12</v>
      </c>
      <c r="B15" s="491" t="s">
        <v>462</v>
      </c>
      <c r="C15" s="491"/>
      <c r="D15" s="1" t="s">
        <v>463</v>
      </c>
    </row>
    <row r="16" spans="1:36" s="1" customFormat="1" ht="18.8" customHeight="1" x14ac:dyDescent="0.15">
      <c r="A16" s="3" t="s">
        <v>14</v>
      </c>
      <c r="B16" s="491" t="s">
        <v>90</v>
      </c>
      <c r="C16" s="491"/>
      <c r="D16" s="1" t="s">
        <v>464</v>
      </c>
    </row>
    <row r="17" spans="1:11" s="1" customFormat="1" ht="18.8" customHeight="1" x14ac:dyDescent="0.15">
      <c r="A17" s="3"/>
      <c r="B17" s="1" t="s">
        <v>465</v>
      </c>
      <c r="D17" s="1" t="s">
        <v>466</v>
      </c>
    </row>
    <row r="18" spans="1:11" s="1" customFormat="1" ht="18.8" customHeight="1" x14ac:dyDescent="0.15">
      <c r="A18" s="3"/>
      <c r="D18" s="1" t="s">
        <v>467</v>
      </c>
    </row>
    <row r="19" spans="1:11" s="1" customFormat="1" ht="18.8" customHeight="1" x14ac:dyDescent="0.15">
      <c r="A19" s="3"/>
      <c r="D19" s="1" t="s">
        <v>468</v>
      </c>
    </row>
    <row r="20" spans="1:11" s="1" customFormat="1" ht="18.8" customHeight="1" x14ac:dyDescent="0.15">
      <c r="A20" s="3"/>
      <c r="D20" s="1" t="s">
        <v>469</v>
      </c>
    </row>
    <row r="21" spans="1:11" s="1" customFormat="1" ht="18.8" customHeight="1" x14ac:dyDescent="0.15">
      <c r="A21" s="3"/>
      <c r="D21" s="1" t="s">
        <v>1133</v>
      </c>
    </row>
    <row r="22" spans="1:11" s="1" customFormat="1" ht="18.8" customHeight="1" x14ac:dyDescent="0.15">
      <c r="A22" s="3"/>
      <c r="D22" s="1" t="s">
        <v>973</v>
      </c>
    </row>
    <row r="23" spans="1:11" s="1" customFormat="1" ht="18.8" customHeight="1" x14ac:dyDescent="0.15">
      <c r="A23" s="3"/>
      <c r="D23" s="1" t="s">
        <v>470</v>
      </c>
    </row>
    <row r="24" spans="1:11" s="1" customFormat="1" ht="18.8" customHeight="1" x14ac:dyDescent="0.15">
      <c r="A24" s="3"/>
      <c r="D24" s="1" t="s">
        <v>471</v>
      </c>
    </row>
    <row r="25" spans="1:11" s="1" customFormat="1" ht="18.8" customHeight="1" x14ac:dyDescent="0.15">
      <c r="A25" s="3"/>
    </row>
    <row r="26" spans="1:11" s="1" customFormat="1" ht="18.8" customHeight="1" x14ac:dyDescent="0.15">
      <c r="A26" s="3" t="s">
        <v>16</v>
      </c>
      <c r="B26" s="491" t="s">
        <v>472</v>
      </c>
      <c r="C26" s="491"/>
      <c r="D26" s="1" t="s">
        <v>473</v>
      </c>
    </row>
    <row r="27" spans="1:11" s="1" customFormat="1" ht="18.8" customHeight="1" x14ac:dyDescent="0.15">
      <c r="A27" s="3" t="s">
        <v>19</v>
      </c>
      <c r="B27" s="491" t="s">
        <v>474</v>
      </c>
      <c r="C27" s="491"/>
      <c r="D27" s="1" t="s">
        <v>475</v>
      </c>
    </row>
    <row r="28" spans="1:11" s="1" customFormat="1" ht="18.8" customHeight="1" x14ac:dyDescent="0.15">
      <c r="A28" s="3" t="s">
        <v>21</v>
      </c>
      <c r="B28" s="491" t="s">
        <v>230</v>
      </c>
      <c r="C28" s="491"/>
      <c r="D28" s="1" t="s">
        <v>476</v>
      </c>
    </row>
    <row r="29" spans="1:11" s="1" customFormat="1" ht="18.8" customHeight="1" x14ac:dyDescent="0.15">
      <c r="A29" s="3" t="s">
        <v>27</v>
      </c>
      <c r="B29" s="491" t="s">
        <v>477</v>
      </c>
      <c r="C29" s="491"/>
      <c r="D29" s="1" t="s">
        <v>839</v>
      </c>
    </row>
    <row r="30" spans="1:11" s="1" customFormat="1" ht="18.8" customHeight="1" x14ac:dyDescent="0.15">
      <c r="A30" s="3"/>
      <c r="E30" s="1" t="s">
        <v>29</v>
      </c>
    </row>
    <row r="31" spans="1:11" s="1" customFormat="1" ht="18.8" customHeight="1" x14ac:dyDescent="0.15">
      <c r="A31" s="3"/>
      <c r="F31" s="1" t="s">
        <v>30</v>
      </c>
      <c r="K31" s="1" t="s">
        <v>31</v>
      </c>
    </row>
    <row r="32" spans="1:11" s="1" customFormat="1" ht="18.8" customHeight="1" x14ac:dyDescent="0.15">
      <c r="A32" s="3"/>
      <c r="K32" s="1" t="s">
        <v>32</v>
      </c>
    </row>
    <row r="33" spans="1:24" s="1" customFormat="1" ht="18.8" customHeight="1" x14ac:dyDescent="0.15">
      <c r="A33" s="3"/>
      <c r="K33" s="1" t="s">
        <v>33</v>
      </c>
      <c r="O33" s="1" t="s">
        <v>34</v>
      </c>
    </row>
    <row r="34" spans="1:24" s="1" customFormat="1" ht="18.8" customHeight="1" x14ac:dyDescent="0.15">
      <c r="A34" s="3"/>
      <c r="D34" s="67" t="s">
        <v>191</v>
      </c>
      <c r="E34" s="67"/>
      <c r="F34" s="67"/>
      <c r="G34" s="67"/>
      <c r="H34" s="67"/>
      <c r="I34" s="67"/>
      <c r="J34" s="67"/>
      <c r="K34" s="72"/>
      <c r="L34" s="67"/>
      <c r="M34" s="67"/>
      <c r="N34" s="67"/>
      <c r="O34" s="67"/>
      <c r="P34" s="67"/>
      <c r="Q34" s="67"/>
      <c r="R34" s="67"/>
      <c r="S34" s="67"/>
      <c r="T34" s="67"/>
    </row>
    <row r="35" spans="1:24" s="1" customFormat="1" ht="18.8" customHeight="1" x14ac:dyDescent="0.15">
      <c r="A35" s="3"/>
      <c r="D35" s="67"/>
      <c r="E35" s="67" t="s">
        <v>35</v>
      </c>
      <c r="G35" s="67"/>
      <c r="H35" s="67"/>
      <c r="I35" s="67"/>
      <c r="J35" s="67"/>
      <c r="K35" s="72"/>
      <c r="L35" s="67"/>
      <c r="M35" s="67"/>
      <c r="N35" s="67"/>
      <c r="O35" s="67"/>
      <c r="P35" s="67"/>
      <c r="Q35" s="67"/>
      <c r="R35" s="67"/>
      <c r="S35" s="67"/>
      <c r="T35" s="67"/>
    </row>
    <row r="36" spans="1:24" s="1" customFormat="1" ht="18.8" customHeight="1" x14ac:dyDescent="0.15">
      <c r="A36" s="3"/>
      <c r="D36" s="67"/>
      <c r="E36" s="67"/>
      <c r="F36" s="67"/>
      <c r="G36" s="67"/>
      <c r="H36" s="131" t="s">
        <v>36</v>
      </c>
      <c r="I36" s="67"/>
      <c r="J36" s="67"/>
      <c r="K36" s="67"/>
      <c r="L36" s="67"/>
      <c r="M36" s="67"/>
      <c r="N36" s="67"/>
      <c r="O36" s="67"/>
      <c r="P36" s="67"/>
      <c r="Q36" s="67"/>
      <c r="R36" s="67"/>
      <c r="S36" s="67"/>
      <c r="T36" s="67"/>
    </row>
    <row r="37" spans="1:24" s="1" customFormat="1" ht="18.8" customHeight="1" x14ac:dyDescent="0.15">
      <c r="A37" s="3"/>
      <c r="E37" s="67" t="s">
        <v>37</v>
      </c>
    </row>
    <row r="38" spans="1:24" s="1" customFormat="1" ht="18.8" customHeight="1" x14ac:dyDescent="0.15">
      <c r="A38" s="3"/>
      <c r="E38" s="67" t="s">
        <v>39</v>
      </c>
      <c r="I38" s="149"/>
      <c r="J38" s="364"/>
    </row>
    <row r="39" spans="1:24" s="1" customFormat="1" ht="18.8" customHeight="1" x14ac:dyDescent="0.15">
      <c r="A39" s="3"/>
      <c r="D39" s="67" t="s">
        <v>40</v>
      </c>
      <c r="E39" s="67"/>
      <c r="F39" s="67"/>
      <c r="G39" s="67"/>
      <c r="H39" s="67"/>
      <c r="I39" s="67"/>
      <c r="J39" s="67"/>
      <c r="K39" s="67"/>
      <c r="L39" s="67"/>
      <c r="M39" s="67"/>
      <c r="N39" s="67"/>
      <c r="O39" s="67"/>
      <c r="P39" s="67"/>
      <c r="Q39" s="67"/>
      <c r="R39" s="67"/>
      <c r="S39" s="67"/>
      <c r="T39" s="67"/>
      <c r="U39" s="67"/>
      <c r="V39" s="67"/>
      <c r="W39" s="67"/>
      <c r="X39" s="67"/>
    </row>
    <row r="40" spans="1:24" s="1" customFormat="1" ht="18.8" customHeight="1" x14ac:dyDescent="0.15">
      <c r="A40" s="3"/>
      <c r="D40" s="67"/>
      <c r="F40" s="1" t="s">
        <v>41</v>
      </c>
      <c r="G40" s="228"/>
      <c r="K40" s="1" t="s">
        <v>42</v>
      </c>
      <c r="P40" s="1" t="s">
        <v>43</v>
      </c>
      <c r="X40" s="67"/>
    </row>
    <row r="41" spans="1:24" s="1" customFormat="1" ht="18.8" customHeight="1" x14ac:dyDescent="0.15">
      <c r="A41" s="3"/>
      <c r="C41" s="491"/>
      <c r="D41" s="67"/>
      <c r="F41" s="228"/>
      <c r="G41" s="228"/>
      <c r="K41" s="1" t="s">
        <v>44</v>
      </c>
      <c r="P41" s="1" t="s">
        <v>0</v>
      </c>
      <c r="X41" s="67"/>
    </row>
    <row r="42" spans="1:24" s="1" customFormat="1" ht="18.8" customHeight="1" x14ac:dyDescent="0.15">
      <c r="A42" s="3" t="s">
        <v>45</v>
      </c>
      <c r="B42" s="491" t="s">
        <v>46</v>
      </c>
      <c r="C42" s="491"/>
      <c r="D42" s="67" t="s">
        <v>974</v>
      </c>
      <c r="F42" s="228"/>
      <c r="G42" s="228"/>
      <c r="X42" s="67"/>
    </row>
    <row r="43" spans="1:24" s="1" customFormat="1" ht="18.8" customHeight="1" x14ac:dyDescent="0.15">
      <c r="A43" s="3"/>
      <c r="B43" s="491"/>
      <c r="C43" s="491"/>
      <c r="D43" s="67"/>
      <c r="F43" s="228"/>
      <c r="G43" s="228"/>
      <c r="X43" s="67"/>
    </row>
    <row r="44" spans="1:24" s="1" customFormat="1" ht="18.8" customHeight="1" x14ac:dyDescent="0.15">
      <c r="A44" s="3"/>
      <c r="B44" s="491" t="s">
        <v>478</v>
      </c>
      <c r="D44" s="1" t="s">
        <v>975</v>
      </c>
    </row>
    <row r="45" spans="1:24" s="1" customFormat="1" ht="18.8" customHeight="1" x14ac:dyDescent="0.15">
      <c r="A45" s="3"/>
      <c r="D45" s="1" t="s">
        <v>479</v>
      </c>
    </row>
    <row r="46" spans="1:24" s="1" customFormat="1" ht="18.8" customHeight="1" x14ac:dyDescent="0.15">
      <c r="A46" s="3"/>
    </row>
    <row r="47" spans="1:24" s="1" customFormat="1" ht="18.8" customHeight="1" x14ac:dyDescent="0.15">
      <c r="A47" s="3"/>
    </row>
    <row r="48" spans="1:24" s="1" customFormat="1" ht="18.8" customHeight="1" x14ac:dyDescent="0.15">
      <c r="A48" s="3"/>
    </row>
    <row r="49" spans="1:1" s="1" customFormat="1" ht="18.8" customHeight="1" x14ac:dyDescent="0.15">
      <c r="A49" s="3"/>
    </row>
    <row r="50" spans="1:1" s="1" customFormat="1" ht="18.8" customHeight="1" x14ac:dyDescent="0.15">
      <c r="A50" s="3"/>
    </row>
    <row r="51" spans="1:1" s="1" customFormat="1" ht="18.8" customHeight="1" x14ac:dyDescent="0.15">
      <c r="A51" s="3"/>
    </row>
    <row r="52" spans="1:1" s="1" customFormat="1" ht="18.8" customHeight="1" x14ac:dyDescent="0.15">
      <c r="A52" s="3"/>
    </row>
    <row r="53" spans="1:1" s="1" customFormat="1" ht="18.8" customHeight="1" x14ac:dyDescent="0.15">
      <c r="A53" s="3"/>
    </row>
    <row r="54" spans="1:1" s="1" customFormat="1" ht="13.8" x14ac:dyDescent="0.15">
      <c r="A54" s="3"/>
    </row>
    <row r="55" spans="1:1" s="1" customFormat="1" ht="13.8" x14ac:dyDescent="0.15">
      <c r="A55" s="3"/>
    </row>
    <row r="56" spans="1:1" s="1" customFormat="1" ht="13.8" x14ac:dyDescent="0.15">
      <c r="A56" s="3"/>
    </row>
    <row r="57" spans="1:1" s="1" customFormat="1" ht="13.8" x14ac:dyDescent="0.15">
      <c r="A57" s="3"/>
    </row>
    <row r="58" spans="1:1" s="1" customFormat="1" ht="13.8" x14ac:dyDescent="0.15">
      <c r="A58" s="3"/>
    </row>
    <row r="59" spans="1:1" s="1" customFormat="1" ht="13.8" x14ac:dyDescent="0.15">
      <c r="A59" s="3"/>
    </row>
    <row r="60" spans="1:1" s="1" customFormat="1" ht="13.8" x14ac:dyDescent="0.15">
      <c r="A60" s="3"/>
    </row>
    <row r="61" spans="1:1" s="1" customFormat="1" ht="13.8" x14ac:dyDescent="0.15">
      <c r="A61" s="3"/>
    </row>
    <row r="62" spans="1:1" s="1" customFormat="1" ht="13.8" x14ac:dyDescent="0.15">
      <c r="A62" s="3"/>
    </row>
    <row r="63" spans="1:1" s="1" customFormat="1" ht="13.8" x14ac:dyDescent="0.15">
      <c r="A63" s="3"/>
    </row>
    <row r="64" spans="1:1" s="1" customFormat="1" ht="13.8" x14ac:dyDescent="0.15">
      <c r="A64" s="3"/>
    </row>
    <row r="65" spans="1:1" s="1" customFormat="1" ht="13.8" x14ac:dyDescent="0.15">
      <c r="A65" s="3"/>
    </row>
    <row r="66" spans="1:1" s="1" customFormat="1" ht="13.8" x14ac:dyDescent="0.15">
      <c r="A66" s="3"/>
    </row>
    <row r="67" spans="1:1" s="1" customFormat="1" ht="13.8" x14ac:dyDescent="0.15">
      <c r="A67" s="3"/>
    </row>
    <row r="68" spans="1:1" s="1" customFormat="1" ht="13.8" x14ac:dyDescent="0.15">
      <c r="A68" s="3"/>
    </row>
    <row r="69" spans="1:1" s="1" customFormat="1" ht="13.8" x14ac:dyDescent="0.15">
      <c r="A69" s="3"/>
    </row>
    <row r="70" spans="1:1" s="1" customFormat="1" ht="13.8" x14ac:dyDescent="0.15">
      <c r="A70" s="3"/>
    </row>
    <row r="71" spans="1:1" s="1" customFormat="1" ht="13.8" x14ac:dyDescent="0.15">
      <c r="A71" s="3"/>
    </row>
    <row r="72" spans="1:1" s="1" customFormat="1" ht="13.8" x14ac:dyDescent="0.15">
      <c r="A72" s="3"/>
    </row>
    <row r="73" spans="1:1" s="1" customFormat="1" ht="13.8" x14ac:dyDescent="0.15">
      <c r="A73" s="3"/>
    </row>
  </sheetData>
  <mergeCells count="5">
    <mergeCell ref="A1:AJ1"/>
    <mergeCell ref="A2:AJ2"/>
    <mergeCell ref="N6:P6"/>
    <mergeCell ref="N7:P7"/>
    <mergeCell ref="N8:P8"/>
  </mergeCells>
  <phoneticPr fontId="4"/>
  <hyperlinks>
    <hyperlink ref="H36" r:id="rId1" xr:uid="{00000000-0004-0000-0E00-000000000000}"/>
  </hyperlinks>
  <printOptions horizontalCentered="1" verticalCentered="1"/>
  <pageMargins left="0.19685039370078741" right="0.19685039370078741" top="0.23622047244094491" bottom="0" header="0" footer="0"/>
  <pageSetup paperSize="9" orientation="portrait" horizontalDpi="4294967293"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B1:I41"/>
  <sheetViews>
    <sheetView showZeros="0" view="pageBreakPreview" zoomScale="118" zoomScaleNormal="100" zoomScaleSheetLayoutView="118" workbookViewId="0">
      <selection activeCell="C9" sqref="C9"/>
    </sheetView>
  </sheetViews>
  <sheetFormatPr defaultColWidth="9.125" defaultRowHeight="11.9" x14ac:dyDescent="0.15"/>
  <cols>
    <col min="1" max="1" width="1" style="336" customWidth="1"/>
    <col min="2" max="2" width="6.375" style="336" customWidth="1"/>
    <col min="3" max="3" width="6.375" style="338" customWidth="1"/>
    <col min="4" max="4" width="32.75" style="338" customWidth="1"/>
    <col min="5" max="5" width="8.25" style="338" customWidth="1"/>
    <col min="6" max="7" width="8.625" style="338" customWidth="1"/>
    <col min="8" max="8" width="26" style="336" customWidth="1"/>
    <col min="9" max="9" width="5.125" style="336" customWidth="1"/>
    <col min="10" max="10" width="1" style="336" customWidth="1"/>
    <col min="11" max="16384" width="9.125" style="336"/>
  </cols>
  <sheetData>
    <row r="1" spans="2:9" s="2" customFormat="1" ht="22.55" customHeight="1" x14ac:dyDescent="0.15">
      <c r="B1" s="398" t="s">
        <v>976</v>
      </c>
      <c r="C1" s="365"/>
      <c r="D1" s="365"/>
      <c r="E1" s="365"/>
      <c r="F1" s="365"/>
      <c r="G1" s="365"/>
    </row>
    <row r="2" spans="2:9" ht="11.3" customHeight="1" x14ac:dyDescent="0.15"/>
    <row r="3" spans="2:9" s="17" customFormat="1" ht="25.55" customHeight="1" x14ac:dyDescent="0.15">
      <c r="B3" s="1181" t="s">
        <v>56</v>
      </c>
      <c r="C3" s="1181"/>
      <c r="D3" s="366"/>
      <c r="E3" s="1182" t="s">
        <v>480</v>
      </c>
      <c r="F3" s="1183"/>
      <c r="G3" s="1178"/>
      <c r="H3" s="1184"/>
      <c r="I3" s="1185"/>
    </row>
    <row r="4" spans="2:9" s="17" customFormat="1" ht="25.55" customHeight="1" x14ac:dyDescent="0.15">
      <c r="B4" s="1181" t="s">
        <v>52</v>
      </c>
      <c r="C4" s="1181"/>
      <c r="D4" s="366"/>
      <c r="E4" s="1182" t="s">
        <v>481</v>
      </c>
      <c r="F4" s="1183"/>
      <c r="G4" s="1178"/>
      <c r="H4" s="1184"/>
      <c r="I4" s="1185"/>
    </row>
    <row r="5" spans="2:9" s="17" customFormat="1" ht="25.55" customHeight="1" x14ac:dyDescent="0.15">
      <c r="C5" s="16"/>
      <c r="D5" s="16"/>
      <c r="E5" s="16"/>
      <c r="F5" s="16"/>
      <c r="G5" s="16"/>
    </row>
    <row r="6" spans="2:9" s="16" customFormat="1" ht="25.55" customHeight="1" x14ac:dyDescent="0.15">
      <c r="B6" s="367" t="s">
        <v>197</v>
      </c>
      <c r="C6" s="367" t="s">
        <v>54</v>
      </c>
      <c r="D6" s="367" t="s">
        <v>482</v>
      </c>
      <c r="E6" s="368" t="s">
        <v>483</v>
      </c>
      <c r="F6" s="367" t="s">
        <v>229</v>
      </c>
      <c r="G6" s="1182" t="s">
        <v>484</v>
      </c>
      <c r="H6" s="1186"/>
      <c r="I6" s="1183"/>
    </row>
    <row r="7" spans="2:9" s="17" customFormat="1" ht="25.55" customHeight="1" x14ac:dyDescent="0.15">
      <c r="B7" s="367">
        <v>1</v>
      </c>
      <c r="C7" s="367"/>
      <c r="D7" s="369"/>
      <c r="E7" s="369"/>
      <c r="F7" s="367"/>
      <c r="G7" s="1178"/>
      <c r="H7" s="1184"/>
      <c r="I7" s="1185"/>
    </row>
    <row r="8" spans="2:9" s="17" customFormat="1" ht="25.55" customHeight="1" x14ac:dyDescent="0.15">
      <c r="B8" s="367">
        <v>2</v>
      </c>
      <c r="C8" s="367"/>
      <c r="D8" s="369"/>
      <c r="E8" s="369"/>
      <c r="F8" s="367"/>
      <c r="G8" s="1178"/>
      <c r="H8" s="1179"/>
      <c r="I8" s="1180"/>
    </row>
    <row r="9" spans="2:9" s="17" customFormat="1" ht="25.55" customHeight="1" x14ac:dyDescent="0.15">
      <c r="B9" s="367">
        <v>3</v>
      </c>
      <c r="C9" s="367"/>
      <c r="D9" s="369"/>
      <c r="E9" s="369"/>
      <c r="F9" s="367"/>
      <c r="G9" s="1178"/>
      <c r="H9" s="1184"/>
      <c r="I9" s="1185"/>
    </row>
    <row r="10" spans="2:9" s="17" customFormat="1" ht="25.55" customHeight="1" x14ac:dyDescent="0.15">
      <c r="B10" s="367">
        <v>4</v>
      </c>
      <c r="C10" s="367"/>
      <c r="D10" s="369"/>
      <c r="E10" s="369"/>
      <c r="F10" s="367"/>
      <c r="G10" s="1178"/>
      <c r="H10" s="1184"/>
      <c r="I10" s="1185"/>
    </row>
    <row r="11" spans="2:9" s="17" customFormat="1" ht="25.55" customHeight="1" x14ac:dyDescent="0.15">
      <c r="B11" s="367">
        <v>5</v>
      </c>
      <c r="C11" s="367"/>
      <c r="D11" s="369"/>
      <c r="E11" s="369"/>
      <c r="F11" s="367"/>
      <c r="G11" s="1178"/>
      <c r="H11" s="1179"/>
      <c r="I11" s="1180"/>
    </row>
    <row r="12" spans="2:9" s="17" customFormat="1" ht="25.55" customHeight="1" x14ac:dyDescent="0.15">
      <c r="B12" s="367">
        <v>6</v>
      </c>
      <c r="C12" s="367"/>
      <c r="D12" s="369"/>
      <c r="E12" s="369"/>
      <c r="F12" s="367"/>
      <c r="G12" s="1178"/>
      <c r="H12" s="1184"/>
      <c r="I12" s="1185"/>
    </row>
    <row r="13" spans="2:9" s="17" customFormat="1" ht="25.55" customHeight="1" x14ac:dyDescent="0.15">
      <c r="B13" s="367">
        <v>7</v>
      </c>
      <c r="C13" s="367"/>
      <c r="D13" s="369"/>
      <c r="E13" s="369"/>
      <c r="F13" s="367"/>
      <c r="G13" s="1178"/>
      <c r="H13" s="1184"/>
      <c r="I13" s="1185"/>
    </row>
    <row r="14" spans="2:9" s="17" customFormat="1" ht="25.55" customHeight="1" x14ac:dyDescent="0.15">
      <c r="B14" s="367">
        <v>8</v>
      </c>
      <c r="C14" s="367"/>
      <c r="D14" s="369"/>
      <c r="E14" s="369"/>
      <c r="F14" s="367"/>
      <c r="G14" s="1178"/>
      <c r="H14" s="1179"/>
      <c r="I14" s="1180"/>
    </row>
    <row r="15" spans="2:9" s="17" customFormat="1" ht="25.55" customHeight="1" x14ac:dyDescent="0.15">
      <c r="B15" s="367">
        <v>9</v>
      </c>
      <c r="C15" s="367"/>
      <c r="D15" s="369"/>
      <c r="E15" s="369"/>
      <c r="F15" s="367"/>
      <c r="G15" s="1178"/>
      <c r="H15" s="1184"/>
      <c r="I15" s="1185"/>
    </row>
    <row r="16" spans="2:9" s="17" customFormat="1" ht="25.55" customHeight="1" x14ac:dyDescent="0.15">
      <c r="B16" s="367">
        <v>10</v>
      </c>
      <c r="C16" s="367"/>
      <c r="D16" s="367"/>
      <c r="E16" s="367"/>
      <c r="F16" s="367"/>
      <c r="G16" s="1178"/>
      <c r="H16" s="1184"/>
      <c r="I16" s="1185"/>
    </row>
    <row r="17" spans="2:9" s="17" customFormat="1" ht="25.55" customHeight="1" x14ac:dyDescent="0.15">
      <c r="B17" s="367">
        <v>11</v>
      </c>
      <c r="D17" s="369"/>
      <c r="E17" s="369"/>
      <c r="F17" s="367"/>
      <c r="G17" s="1178"/>
      <c r="H17" s="1179"/>
      <c r="I17" s="1180"/>
    </row>
    <row r="18" spans="2:9" s="17" customFormat="1" ht="25.55" customHeight="1" x14ac:dyDescent="0.15">
      <c r="B18" s="367">
        <v>12</v>
      </c>
      <c r="C18" s="367"/>
      <c r="D18" s="369"/>
      <c r="E18" s="369"/>
      <c r="F18" s="367"/>
      <c r="G18" s="1178"/>
      <c r="H18" s="1184"/>
      <c r="I18" s="1185"/>
    </row>
    <row r="19" spans="2:9" s="17" customFormat="1" ht="25.55" customHeight="1" x14ac:dyDescent="0.15">
      <c r="B19" s="367">
        <v>13</v>
      </c>
      <c r="C19" s="367"/>
      <c r="D19" s="369"/>
      <c r="E19" s="369"/>
      <c r="F19" s="367"/>
      <c r="G19" s="1178"/>
      <c r="H19" s="1184"/>
      <c r="I19" s="1185"/>
    </row>
    <row r="20" spans="2:9" s="17" customFormat="1" ht="25.55" customHeight="1" x14ac:dyDescent="0.15">
      <c r="B20" s="367">
        <v>14</v>
      </c>
      <c r="C20" s="367"/>
      <c r="D20" s="369"/>
      <c r="E20" s="369"/>
      <c r="F20" s="367"/>
      <c r="G20" s="1178"/>
      <c r="H20" s="1184"/>
      <c r="I20" s="1185"/>
    </row>
    <row r="21" spans="2:9" s="17" customFormat="1" ht="25.55" customHeight="1" x14ac:dyDescent="0.15">
      <c r="B21" s="367">
        <v>15</v>
      </c>
      <c r="C21" s="367"/>
      <c r="D21" s="369"/>
      <c r="E21" s="369"/>
      <c r="F21" s="367"/>
      <c r="G21" s="1178"/>
      <c r="H21" s="1184"/>
      <c r="I21" s="1185"/>
    </row>
    <row r="22" spans="2:9" s="17" customFormat="1" ht="7.55" customHeight="1" x14ac:dyDescent="0.15">
      <c r="C22" s="16"/>
      <c r="D22" s="16"/>
      <c r="E22" s="16"/>
      <c r="F22" s="16"/>
      <c r="G22" s="16"/>
    </row>
    <row r="23" spans="2:9" s="17" customFormat="1" ht="15.05" customHeight="1" x14ac:dyDescent="0.15">
      <c r="B23" s="17" t="s">
        <v>485</v>
      </c>
      <c r="C23" s="16"/>
      <c r="D23" s="16"/>
      <c r="E23" s="16"/>
      <c r="F23" s="16"/>
      <c r="G23" s="16"/>
    </row>
    <row r="24" spans="2:9" s="17" customFormat="1" ht="15.05" customHeight="1" x14ac:dyDescent="0.15">
      <c r="B24" s="17" t="s">
        <v>486</v>
      </c>
      <c r="C24" s="16"/>
      <c r="D24" s="16"/>
      <c r="E24" s="16"/>
      <c r="F24" s="16"/>
      <c r="G24" s="16"/>
    </row>
    <row r="25" spans="2:9" s="17" customFormat="1" ht="15.05" customHeight="1" x14ac:dyDescent="0.15">
      <c r="B25" s="17" t="s">
        <v>487</v>
      </c>
      <c r="C25" s="16"/>
      <c r="D25" s="16"/>
      <c r="E25" s="16"/>
      <c r="F25" s="16"/>
      <c r="G25" s="16"/>
    </row>
    <row r="26" spans="2:9" s="17" customFormat="1" ht="15.05" customHeight="1" x14ac:dyDescent="0.15">
      <c r="B26" s="17" t="s">
        <v>488</v>
      </c>
      <c r="C26" s="16"/>
      <c r="D26" s="16"/>
      <c r="E26" s="16"/>
      <c r="F26" s="16"/>
      <c r="G26" s="16"/>
    </row>
    <row r="27" spans="2:9" ht="7.55" customHeight="1" x14ac:dyDescent="0.15"/>
    <row r="28" spans="2:9" s="17" customFormat="1" ht="22.55" customHeight="1" x14ac:dyDescent="0.15">
      <c r="B28" s="1182" t="s">
        <v>166</v>
      </c>
      <c r="C28" s="1183"/>
      <c r="D28" s="1182" t="s">
        <v>489</v>
      </c>
      <c r="E28" s="1186"/>
      <c r="F28" s="370"/>
      <c r="G28" s="370" t="s">
        <v>228</v>
      </c>
      <c r="H28" s="371">
        <f>600*F28</f>
        <v>0</v>
      </c>
      <c r="I28" s="372" t="s">
        <v>75</v>
      </c>
    </row>
    <row r="29" spans="2:9" ht="22.55" customHeight="1" x14ac:dyDescent="0.15">
      <c r="I29" s="373"/>
    </row>
    <row r="30" spans="2:9" ht="22.55" customHeight="1" x14ac:dyDescent="0.15">
      <c r="B30" s="374" t="s">
        <v>490</v>
      </c>
      <c r="C30" s="375"/>
      <c r="D30" s="375"/>
      <c r="E30" s="375"/>
      <c r="F30" s="375"/>
      <c r="G30" s="375"/>
      <c r="H30" s="373"/>
      <c r="I30" s="376"/>
    </row>
    <row r="31" spans="2:9" ht="22.55" customHeight="1" x14ac:dyDescent="0.15">
      <c r="B31" s="377"/>
      <c r="C31" s="339" t="s">
        <v>491</v>
      </c>
      <c r="I31" s="378"/>
    </row>
    <row r="32" spans="2:9" ht="22.55" customHeight="1" x14ac:dyDescent="0.15">
      <c r="B32" s="377"/>
      <c r="D32" s="369" t="s">
        <v>133</v>
      </c>
      <c r="E32" s="1182"/>
      <c r="F32" s="1186"/>
      <c r="G32" s="1183"/>
      <c r="I32" s="378"/>
    </row>
    <row r="33" spans="2:9" ht="22.55" customHeight="1" x14ac:dyDescent="0.15">
      <c r="B33" s="377"/>
      <c r="D33" s="369" t="s">
        <v>134</v>
      </c>
      <c r="E33" s="1182"/>
      <c r="F33" s="1186"/>
      <c r="G33" s="1183"/>
      <c r="I33" s="378"/>
    </row>
    <row r="34" spans="2:9" ht="22.55" customHeight="1" x14ac:dyDescent="0.15">
      <c r="B34" s="377"/>
      <c r="D34" s="369" t="s">
        <v>135</v>
      </c>
      <c r="E34" s="1182"/>
      <c r="F34" s="1186"/>
      <c r="G34" s="1183"/>
      <c r="I34" s="378"/>
    </row>
    <row r="35" spans="2:9" ht="22.55" customHeight="1" x14ac:dyDescent="0.15">
      <c r="B35" s="377"/>
      <c r="I35" s="378"/>
    </row>
    <row r="36" spans="2:9" ht="22.55" customHeight="1" x14ac:dyDescent="0.15">
      <c r="B36" s="377"/>
      <c r="I36" s="378"/>
    </row>
    <row r="37" spans="2:9" ht="22.55" customHeight="1" x14ac:dyDescent="0.15">
      <c r="B37" s="379" t="s">
        <v>211</v>
      </c>
      <c r="C37" s="380"/>
      <c r="D37" s="380"/>
      <c r="E37" s="380"/>
      <c r="F37" s="380"/>
      <c r="G37" s="380"/>
      <c r="H37" s="337"/>
      <c r="I37" s="381"/>
    </row>
    <row r="38" spans="2:9" ht="22.55" customHeight="1" x14ac:dyDescent="0.15"/>
    <row r="39" spans="2:9" ht="22.55" customHeight="1" x14ac:dyDescent="0.15"/>
    <row r="40" spans="2:9" ht="22.55" customHeight="1" x14ac:dyDescent="0.15"/>
    <row r="41" spans="2:9" ht="22.55" customHeight="1" x14ac:dyDescent="0.15"/>
  </sheetData>
  <mergeCells count="27">
    <mergeCell ref="E32:G32"/>
    <mergeCell ref="E33:G33"/>
    <mergeCell ref="E34:G34"/>
    <mergeCell ref="G18:I18"/>
    <mergeCell ref="G19:I19"/>
    <mergeCell ref="G20:I20"/>
    <mergeCell ref="G21:I21"/>
    <mergeCell ref="B28:C28"/>
    <mergeCell ref="D28:E28"/>
    <mergeCell ref="G12:I12"/>
    <mergeCell ref="G13:I13"/>
    <mergeCell ref="G14:I14"/>
    <mergeCell ref="G15:I15"/>
    <mergeCell ref="G16:I16"/>
    <mergeCell ref="G17:I17"/>
    <mergeCell ref="G11:I11"/>
    <mergeCell ref="B3:C3"/>
    <mergeCell ref="E3:F3"/>
    <mergeCell ref="G3:I3"/>
    <mergeCell ref="B4:C4"/>
    <mergeCell ref="E4:F4"/>
    <mergeCell ref="G4:I4"/>
    <mergeCell ref="G6:I6"/>
    <mergeCell ref="G7:I7"/>
    <mergeCell ref="G8:I8"/>
    <mergeCell ref="G9:I9"/>
    <mergeCell ref="G10:I10"/>
  </mergeCells>
  <phoneticPr fontId="4"/>
  <dataValidations count="3">
    <dataValidation type="list" allowBlank="1" showInputMessage="1" showErrorMessage="1" sqref="E7:E21" xr:uid="{00000000-0002-0000-0F00-000000000000}">
      <formula1>"〇,Х"</formula1>
    </dataValidation>
    <dataValidation type="list" allowBlank="1" showInputMessage="1" showErrorMessage="1" sqref="D16" xr:uid="{00000000-0002-0000-0F00-000001000000}">
      <formula1>"男、女"</formula1>
    </dataValidation>
    <dataValidation type="list" allowBlank="1" showInputMessage="1" showErrorMessage="1" sqref="C7:C21" xr:uid="{00000000-0002-0000-0F00-000002000000}">
      <formula1>"男,女"</formula1>
    </dataValidation>
  </dataValidations>
  <printOptions horizontalCentered="1" verticalCentered="1"/>
  <pageMargins left="0.19685039370078741" right="0.19685039370078741" top="0.23622047244094491" bottom="0" header="0" footer="0"/>
  <pageSetup paperSize="9" orientation="portrait" horizontalDpi="4294967293"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AX133"/>
  <sheetViews>
    <sheetView showGridLines="0" view="pageBreakPreview" zoomScale="85" zoomScaleNormal="100" zoomScaleSheetLayoutView="55" workbookViewId="0">
      <selection activeCell="M9" sqref="M9"/>
    </sheetView>
  </sheetViews>
  <sheetFormatPr defaultColWidth="9.125" defaultRowHeight="13.5" customHeight="1" x14ac:dyDescent="0.15"/>
  <cols>
    <col min="1" max="1" width="3.875" style="496" customWidth="1"/>
    <col min="2" max="2" width="11.375" style="8" customWidth="1"/>
    <col min="3" max="3" width="4.25" style="8" customWidth="1"/>
    <col min="4" max="59" width="2.625" style="8" customWidth="1"/>
    <col min="60" max="16384" width="9.125" style="8"/>
  </cols>
  <sheetData>
    <row r="1" spans="1:36" ht="15.85" customHeight="1" x14ac:dyDescent="0.15">
      <c r="B1" s="8" t="s">
        <v>550</v>
      </c>
    </row>
    <row r="2" spans="1:36" ht="22.55" customHeight="1" x14ac:dyDescent="0.15">
      <c r="B2" s="991" t="s">
        <v>977</v>
      </c>
      <c r="C2" s="991"/>
      <c r="D2" s="991"/>
      <c r="E2" s="991"/>
      <c r="F2" s="991"/>
      <c r="G2" s="991"/>
      <c r="H2" s="991"/>
      <c r="I2" s="991"/>
      <c r="J2" s="991"/>
      <c r="K2" s="991"/>
      <c r="L2" s="991"/>
      <c r="M2" s="991"/>
      <c r="N2" s="991"/>
      <c r="O2" s="991"/>
      <c r="P2" s="991"/>
      <c r="Q2" s="991"/>
      <c r="R2" s="991"/>
      <c r="S2" s="991"/>
      <c r="T2" s="991"/>
      <c r="U2" s="991"/>
      <c r="V2" s="991"/>
      <c r="W2" s="991"/>
      <c r="X2" s="991"/>
      <c r="Y2" s="991"/>
      <c r="Z2" s="991"/>
      <c r="AA2" s="991"/>
      <c r="AB2" s="991"/>
      <c r="AC2" s="991"/>
      <c r="AD2" s="991"/>
      <c r="AE2" s="991"/>
      <c r="AF2" s="991"/>
      <c r="AG2" s="991"/>
      <c r="AH2" s="991"/>
    </row>
    <row r="3" spans="1:36" ht="15.05" customHeight="1" x14ac:dyDescent="0.15">
      <c r="AB3" s="8" t="s">
        <v>174</v>
      </c>
    </row>
    <row r="4" spans="1:36" ht="7.55" customHeight="1" x14ac:dyDescent="0.15"/>
    <row r="5" spans="1:36" ht="16.45" customHeight="1" x14ac:dyDescent="0.15">
      <c r="A5" s="496" t="s">
        <v>1</v>
      </c>
      <c r="B5" s="493" t="s">
        <v>424</v>
      </c>
      <c r="D5" s="8" t="s">
        <v>791</v>
      </c>
      <c r="M5" s="341"/>
      <c r="N5" s="341" t="s">
        <v>792</v>
      </c>
      <c r="P5" s="341"/>
      <c r="W5" s="399"/>
      <c r="X5" s="1188" t="s">
        <v>414</v>
      </c>
      <c r="Y5" s="1188"/>
      <c r="Z5" s="1188"/>
      <c r="AA5" s="400" t="s">
        <v>3</v>
      </c>
      <c r="AB5" s="401" t="s">
        <v>459</v>
      </c>
      <c r="AC5" s="401"/>
      <c r="AD5" s="401"/>
      <c r="AE5" s="401"/>
      <c r="AF5" s="401"/>
      <c r="AG5" s="401"/>
      <c r="AH5" s="401"/>
      <c r="AI5" s="401"/>
      <c r="AJ5" s="402"/>
    </row>
    <row r="6" spans="1:36" ht="16.45" customHeight="1" x14ac:dyDescent="0.15">
      <c r="D6" s="8" t="s">
        <v>978</v>
      </c>
      <c r="M6" s="341"/>
      <c r="N6" s="341" t="s">
        <v>979</v>
      </c>
      <c r="O6" s="341"/>
      <c r="P6" s="341"/>
      <c r="W6" s="215"/>
      <c r="X6" s="1189" t="s">
        <v>551</v>
      </c>
      <c r="Y6" s="1189"/>
      <c r="Z6" s="1189"/>
      <c r="AA6" s="214" t="s">
        <v>3</v>
      </c>
      <c r="AB6" s="8" t="s">
        <v>552</v>
      </c>
      <c r="AJ6" s="403"/>
    </row>
    <row r="7" spans="1:36" ht="16.45" customHeight="1" x14ac:dyDescent="0.15">
      <c r="D7" s="8" t="s">
        <v>553</v>
      </c>
      <c r="M7" s="341"/>
      <c r="N7" s="341" t="s">
        <v>793</v>
      </c>
      <c r="P7" s="341"/>
      <c r="W7" s="216"/>
      <c r="X7" s="1190" t="s">
        <v>554</v>
      </c>
      <c r="Y7" s="1190"/>
      <c r="Z7" s="1190"/>
      <c r="AA7" s="404" t="s">
        <v>3</v>
      </c>
      <c r="AB7" s="217" t="s">
        <v>555</v>
      </c>
      <c r="AC7" s="217"/>
      <c r="AD7" s="217"/>
      <c r="AE7" s="217"/>
      <c r="AF7" s="217"/>
      <c r="AG7" s="217"/>
      <c r="AH7" s="217"/>
      <c r="AI7" s="217"/>
      <c r="AJ7" s="405"/>
    </row>
    <row r="8" spans="1:36" ht="16.45" customHeight="1" x14ac:dyDescent="0.15">
      <c r="D8" s="8" t="s">
        <v>556</v>
      </c>
      <c r="M8" s="341"/>
      <c r="N8" s="341" t="s">
        <v>794</v>
      </c>
      <c r="O8" s="341"/>
      <c r="P8" s="341"/>
    </row>
    <row r="9" spans="1:36" ht="15.85" customHeight="1" x14ac:dyDescent="0.15">
      <c r="D9" s="8" t="s">
        <v>708</v>
      </c>
      <c r="L9" s="406"/>
      <c r="M9" s="341"/>
      <c r="N9" s="341"/>
      <c r="O9" s="341"/>
      <c r="P9" s="341"/>
      <c r="V9" s="493"/>
      <c r="W9" s="493"/>
      <c r="X9" s="493"/>
      <c r="Y9" s="214"/>
    </row>
    <row r="10" spans="1:36" ht="15.85" customHeight="1" x14ac:dyDescent="0.15">
      <c r="E10" s="342" t="s">
        <v>557</v>
      </c>
      <c r="F10" s="335"/>
      <c r="G10" s="335"/>
      <c r="H10" s="335"/>
      <c r="I10" s="335"/>
      <c r="J10" s="335"/>
      <c r="K10" s="335"/>
      <c r="L10" s="407"/>
      <c r="M10" s="342"/>
      <c r="N10" s="342"/>
      <c r="O10" s="342"/>
      <c r="P10" s="342"/>
      <c r="Q10" s="335"/>
      <c r="R10" s="335"/>
      <c r="S10" s="335"/>
      <c r="T10" s="335"/>
      <c r="U10" s="335"/>
      <c r="V10" s="408"/>
      <c r="W10" s="408"/>
      <c r="X10" s="408"/>
      <c r="Y10" s="409"/>
      <c r="Z10" s="335"/>
      <c r="AA10" s="335"/>
      <c r="AB10" s="335"/>
    </row>
    <row r="11" spans="1:36" ht="15.85" customHeight="1" x14ac:dyDescent="0.15">
      <c r="E11" s="342" t="s">
        <v>558</v>
      </c>
      <c r="F11" s="335"/>
      <c r="G11" s="335"/>
      <c r="H11" s="335"/>
      <c r="I11" s="335"/>
      <c r="J11" s="335"/>
      <c r="K11" s="335"/>
      <c r="L11" s="407"/>
      <c r="M11" s="342"/>
      <c r="N11" s="342"/>
      <c r="O11" s="342"/>
      <c r="P11" s="342"/>
      <c r="Q11" s="335"/>
      <c r="R11" s="335"/>
      <c r="S11" s="335"/>
      <c r="T11" s="335"/>
      <c r="U11" s="335"/>
      <c r="V11" s="408"/>
      <c r="W11" s="408"/>
      <c r="X11" s="408"/>
      <c r="Y11" s="409"/>
      <c r="Z11" s="335"/>
      <c r="AA11" s="335"/>
      <c r="AB11" s="335"/>
    </row>
    <row r="12" spans="1:36" ht="17.25" customHeight="1" x14ac:dyDescent="0.15">
      <c r="D12" s="8" t="s">
        <v>980</v>
      </c>
      <c r="J12" s="214"/>
      <c r="K12" s="214"/>
      <c r="L12" s="214"/>
      <c r="M12" s="214"/>
      <c r="N12" s="214"/>
      <c r="O12" s="214"/>
      <c r="P12" s="214"/>
      <c r="S12" s="493"/>
    </row>
    <row r="13" spans="1:36" ht="17.25" customHeight="1" x14ac:dyDescent="0.15">
      <c r="D13" s="8" t="s">
        <v>797</v>
      </c>
      <c r="J13" s="214"/>
      <c r="K13" s="214"/>
      <c r="L13" s="214"/>
      <c r="M13" s="214"/>
      <c r="N13" s="214"/>
      <c r="O13" s="214"/>
      <c r="P13" s="214"/>
      <c r="S13" s="493"/>
    </row>
    <row r="14" spans="1:36" ht="15.85" customHeight="1" x14ac:dyDescent="0.15">
      <c r="E14" s="8" t="s">
        <v>559</v>
      </c>
      <c r="L14" s="406"/>
      <c r="M14" s="341"/>
      <c r="N14" s="341"/>
      <c r="O14" s="341"/>
      <c r="P14" s="341"/>
      <c r="V14" s="493"/>
      <c r="W14" s="493"/>
      <c r="X14" s="493"/>
      <c r="Y14" s="214"/>
    </row>
    <row r="15" spans="1:36" ht="15.85" customHeight="1" x14ac:dyDescent="0.15">
      <c r="E15" s="8" t="s">
        <v>667</v>
      </c>
      <c r="L15" s="406"/>
      <c r="M15" s="341"/>
      <c r="N15" s="341"/>
      <c r="O15" s="341"/>
      <c r="P15" s="341"/>
      <c r="V15" s="493"/>
      <c r="W15" s="493"/>
      <c r="X15" s="493"/>
      <c r="Y15" s="214"/>
    </row>
    <row r="16" spans="1:36" ht="15.85" customHeight="1" x14ac:dyDescent="0.15">
      <c r="E16" s="8" t="s">
        <v>560</v>
      </c>
      <c r="L16" s="406"/>
      <c r="M16" s="341"/>
      <c r="N16" s="341"/>
      <c r="O16" s="341"/>
      <c r="P16" s="341"/>
      <c r="V16" s="493"/>
      <c r="W16" s="493"/>
      <c r="X16" s="493"/>
      <c r="Y16" s="214"/>
    </row>
    <row r="17" spans="1:23" ht="5.95" customHeight="1" x14ac:dyDescent="0.15">
      <c r="J17" s="214"/>
      <c r="K17" s="214"/>
      <c r="L17" s="214"/>
      <c r="M17" s="214"/>
      <c r="N17" s="214"/>
      <c r="O17" s="214"/>
      <c r="P17" s="214"/>
      <c r="S17" s="493"/>
    </row>
    <row r="18" spans="1:23" ht="15.05" customHeight="1" x14ac:dyDescent="0.15">
      <c r="A18" s="496" t="s">
        <v>5</v>
      </c>
      <c r="B18" s="493" t="s">
        <v>427</v>
      </c>
      <c r="D18" s="8" t="s">
        <v>561</v>
      </c>
    </row>
    <row r="19" spans="1:23" ht="14.25" customHeight="1" x14ac:dyDescent="0.15">
      <c r="B19" s="493"/>
      <c r="H19" s="8" t="s">
        <v>795</v>
      </c>
      <c r="W19" s="8" t="s">
        <v>562</v>
      </c>
    </row>
    <row r="20" spans="1:23" ht="14.25" customHeight="1" x14ac:dyDescent="0.15">
      <c r="H20" s="8" t="s">
        <v>796</v>
      </c>
      <c r="I20" s="496"/>
      <c r="W20" s="8" t="s">
        <v>563</v>
      </c>
    </row>
    <row r="21" spans="1:23" ht="14.25" customHeight="1" x14ac:dyDescent="0.15">
      <c r="E21" s="8" t="s">
        <v>564</v>
      </c>
      <c r="I21" s="496"/>
    </row>
    <row r="22" spans="1:23" ht="5.95" customHeight="1" x14ac:dyDescent="0.15">
      <c r="H22" s="493"/>
      <c r="I22" s="493"/>
      <c r="J22" s="493"/>
      <c r="K22" s="493"/>
      <c r="L22" s="493"/>
    </row>
    <row r="23" spans="1:23" ht="14.25" customHeight="1" x14ac:dyDescent="0.15">
      <c r="A23" s="496" t="s">
        <v>9</v>
      </c>
      <c r="B23" s="493" t="s">
        <v>429</v>
      </c>
      <c r="D23" s="8" t="s">
        <v>89</v>
      </c>
    </row>
    <row r="24" spans="1:23" ht="6.75" customHeight="1" x14ac:dyDescent="0.15">
      <c r="B24" s="493"/>
    </row>
    <row r="25" spans="1:23" ht="14.25" customHeight="1" x14ac:dyDescent="0.15">
      <c r="A25" s="496" t="s">
        <v>12</v>
      </c>
      <c r="B25" s="493" t="s">
        <v>565</v>
      </c>
      <c r="D25" s="8" t="s">
        <v>566</v>
      </c>
    </row>
    <row r="26" spans="1:23" ht="14.25" customHeight="1" x14ac:dyDescent="0.15">
      <c r="B26" s="493"/>
      <c r="D26" s="8" t="s">
        <v>567</v>
      </c>
    </row>
    <row r="27" spans="1:23" ht="14.25" customHeight="1" x14ac:dyDescent="0.15">
      <c r="B27" s="493"/>
      <c r="E27" s="341" t="s">
        <v>981</v>
      </c>
      <c r="F27" s="341"/>
    </row>
    <row r="28" spans="1:23" ht="14.25" customHeight="1" x14ac:dyDescent="0.15">
      <c r="B28" s="493"/>
      <c r="I28" s="8" t="s">
        <v>568</v>
      </c>
    </row>
    <row r="29" spans="1:23" ht="14.25" customHeight="1" x14ac:dyDescent="0.15">
      <c r="D29" s="8" t="s">
        <v>569</v>
      </c>
      <c r="E29" s="341"/>
    </row>
    <row r="30" spans="1:23" ht="14.25" customHeight="1" x14ac:dyDescent="0.15">
      <c r="D30" s="8" t="s">
        <v>570</v>
      </c>
    </row>
    <row r="31" spans="1:23" ht="14.25" customHeight="1" x14ac:dyDescent="0.15">
      <c r="D31" s="8" t="s">
        <v>571</v>
      </c>
    </row>
    <row r="32" spans="1:23" s="7" customFormat="1" ht="14.25" customHeight="1" x14ac:dyDescent="0.15">
      <c r="A32" s="6"/>
      <c r="D32" s="8" t="s">
        <v>572</v>
      </c>
      <c r="E32" s="8"/>
      <c r="F32" s="8"/>
      <c r="G32" s="8"/>
    </row>
    <row r="33" spans="1:18" s="7" customFormat="1" ht="14.25" customHeight="1" x14ac:dyDescent="0.15">
      <c r="A33" s="6"/>
      <c r="D33" s="8" t="s">
        <v>573</v>
      </c>
      <c r="E33" s="8"/>
      <c r="F33" s="8"/>
      <c r="G33" s="8"/>
    </row>
    <row r="34" spans="1:18" s="7" customFormat="1" ht="14.25" customHeight="1" x14ac:dyDescent="0.15">
      <c r="A34" s="6"/>
      <c r="D34" s="8" t="s">
        <v>574</v>
      </c>
      <c r="E34" s="8"/>
      <c r="F34" s="8"/>
      <c r="G34" s="8"/>
    </row>
    <row r="35" spans="1:18" s="7" customFormat="1" ht="14.25" customHeight="1" x14ac:dyDescent="0.15">
      <c r="A35" s="6"/>
      <c r="D35" s="8" t="s">
        <v>575</v>
      </c>
      <c r="E35" s="8"/>
      <c r="F35" s="8"/>
      <c r="G35" s="8"/>
    </row>
    <row r="36" spans="1:18" s="7" customFormat="1" ht="14.25" customHeight="1" x14ac:dyDescent="0.15">
      <c r="A36" s="6"/>
      <c r="D36" s="8" t="s">
        <v>576</v>
      </c>
      <c r="E36" s="8"/>
      <c r="F36" s="8"/>
      <c r="G36" s="8"/>
    </row>
    <row r="37" spans="1:18" s="7" customFormat="1" ht="14.25" customHeight="1" x14ac:dyDescent="0.15">
      <c r="A37" s="6"/>
      <c r="D37" s="8" t="s">
        <v>214</v>
      </c>
      <c r="E37" s="8"/>
      <c r="F37" s="8"/>
      <c r="G37" s="8"/>
    </row>
    <row r="38" spans="1:18" s="7" customFormat="1" ht="14.25" customHeight="1" x14ac:dyDescent="0.15">
      <c r="A38" s="6"/>
      <c r="D38" s="8" t="s">
        <v>215</v>
      </c>
      <c r="E38" s="8"/>
      <c r="F38" s="8"/>
      <c r="G38" s="8"/>
    </row>
    <row r="39" spans="1:18" ht="6.75" customHeight="1" x14ac:dyDescent="0.15"/>
    <row r="40" spans="1:18" ht="14.25" customHeight="1" x14ac:dyDescent="0.15">
      <c r="A40" s="496" t="s">
        <v>14</v>
      </c>
      <c r="B40" s="493" t="s">
        <v>577</v>
      </c>
      <c r="D40" s="8" t="s">
        <v>578</v>
      </c>
    </row>
    <row r="41" spans="1:18" s="7" customFormat="1" ht="14.25" customHeight="1" x14ac:dyDescent="0.15">
      <c r="A41" s="6"/>
      <c r="D41" s="8" t="s">
        <v>579</v>
      </c>
      <c r="E41" s="8"/>
    </row>
    <row r="42" spans="1:18" s="7" customFormat="1" ht="14.25" customHeight="1" x14ac:dyDescent="0.15">
      <c r="A42" s="6"/>
      <c r="D42" s="8" t="s">
        <v>580</v>
      </c>
      <c r="E42" s="8"/>
    </row>
    <row r="43" spans="1:18" s="7" customFormat="1" ht="14.25" customHeight="1" x14ac:dyDescent="0.15">
      <c r="A43" s="6"/>
      <c r="D43" s="8" t="s">
        <v>581</v>
      </c>
      <c r="E43" s="8"/>
    </row>
    <row r="44" spans="1:18" s="7" customFormat="1" ht="14.25" customHeight="1" x14ac:dyDescent="0.15">
      <c r="A44" s="6"/>
      <c r="D44" s="8" t="s">
        <v>582</v>
      </c>
      <c r="E44" s="8"/>
    </row>
    <row r="45" spans="1:18" s="7" customFormat="1" ht="14.25" customHeight="1" x14ac:dyDescent="0.15">
      <c r="A45" s="6"/>
      <c r="D45" s="8" t="s">
        <v>583</v>
      </c>
      <c r="E45" s="8"/>
    </row>
    <row r="46" spans="1:18" ht="14.25" customHeight="1" x14ac:dyDescent="0.15">
      <c r="B46" s="493"/>
      <c r="D46" s="8" t="s">
        <v>584</v>
      </c>
      <c r="I46" s="341"/>
      <c r="J46" s="341"/>
      <c r="K46" s="341"/>
      <c r="L46" s="341"/>
      <c r="M46" s="341"/>
      <c r="N46" s="341"/>
      <c r="O46" s="341"/>
      <c r="P46" s="341"/>
      <c r="Q46" s="341"/>
      <c r="R46" s="341"/>
    </row>
    <row r="47" spans="1:18" ht="5.95" customHeight="1" x14ac:dyDescent="0.15"/>
    <row r="48" spans="1:18" ht="14.25" customHeight="1" x14ac:dyDescent="0.15">
      <c r="A48" s="496" t="s">
        <v>16</v>
      </c>
      <c r="B48" s="493" t="s">
        <v>585</v>
      </c>
      <c r="D48" s="8" t="s">
        <v>586</v>
      </c>
    </row>
    <row r="49" spans="1:17" ht="7.55" customHeight="1" x14ac:dyDescent="0.15"/>
    <row r="50" spans="1:17" ht="14.25" customHeight="1" x14ac:dyDescent="0.15">
      <c r="A50" s="496" t="s">
        <v>19</v>
      </c>
      <c r="B50" s="493" t="s">
        <v>587</v>
      </c>
      <c r="D50" s="8" t="s">
        <v>588</v>
      </c>
    </row>
    <row r="51" spans="1:17" ht="14.25" customHeight="1" x14ac:dyDescent="0.15">
      <c r="E51" s="8" t="s">
        <v>589</v>
      </c>
    </row>
    <row r="52" spans="1:17" ht="6.75" customHeight="1" x14ac:dyDescent="0.15"/>
    <row r="53" spans="1:17" ht="14.25" customHeight="1" x14ac:dyDescent="0.15">
      <c r="A53" s="496" t="s">
        <v>21</v>
      </c>
      <c r="B53" s="493" t="s">
        <v>590</v>
      </c>
      <c r="D53" s="8" t="s">
        <v>591</v>
      </c>
    </row>
    <row r="54" spans="1:17" ht="14.25" customHeight="1" x14ac:dyDescent="0.15">
      <c r="F54" s="1189" t="s">
        <v>92</v>
      </c>
      <c r="G54" s="1189"/>
      <c r="H54" s="1189"/>
      <c r="I54" s="1189"/>
      <c r="J54" s="1189"/>
      <c r="M54" s="8" t="s">
        <v>24</v>
      </c>
      <c r="Q54" s="8" t="s">
        <v>93</v>
      </c>
    </row>
    <row r="55" spans="1:17" ht="14.25" customHeight="1" x14ac:dyDescent="0.15">
      <c r="B55" s="8" t="s">
        <v>151</v>
      </c>
      <c r="F55" s="8" t="s">
        <v>592</v>
      </c>
      <c r="M55" s="8" t="s">
        <v>593</v>
      </c>
      <c r="Q55" s="8" t="s">
        <v>323</v>
      </c>
    </row>
    <row r="56" spans="1:17" ht="14.25" customHeight="1" x14ac:dyDescent="0.15">
      <c r="D56" s="8" t="s">
        <v>442</v>
      </c>
    </row>
    <row r="57" spans="1:17" ht="14.25" customHeight="1" x14ac:dyDescent="0.15">
      <c r="D57" s="8" t="s">
        <v>594</v>
      </c>
    </row>
    <row r="58" spans="1:17" ht="14.25" customHeight="1" x14ac:dyDescent="0.15">
      <c r="D58" s="8" t="s">
        <v>100</v>
      </c>
    </row>
    <row r="59" spans="1:17" ht="14.25" customHeight="1" x14ac:dyDescent="0.15">
      <c r="D59" s="8" t="s">
        <v>595</v>
      </c>
    </row>
    <row r="60" spans="1:17" s="7" customFormat="1" ht="14.25" customHeight="1" x14ac:dyDescent="0.15">
      <c r="A60" s="6"/>
      <c r="D60" s="7" t="s">
        <v>596</v>
      </c>
    </row>
    <row r="61" spans="1:17" s="7" customFormat="1" ht="14.25" customHeight="1" x14ac:dyDescent="0.15">
      <c r="A61" s="6"/>
      <c r="D61" s="7" t="s">
        <v>597</v>
      </c>
    </row>
    <row r="62" spans="1:17" s="7" customFormat="1" ht="4.55" customHeight="1" x14ac:dyDescent="0.15">
      <c r="A62" s="6"/>
    </row>
    <row r="63" spans="1:17" ht="14.25" customHeight="1" x14ac:dyDescent="0.15">
      <c r="A63" s="496" t="s">
        <v>27</v>
      </c>
      <c r="B63" s="493" t="s">
        <v>598</v>
      </c>
      <c r="D63" s="8" t="s">
        <v>982</v>
      </c>
    </row>
    <row r="64" spans="1:17" ht="14.25" customHeight="1" x14ac:dyDescent="0.15">
      <c r="B64" s="493" t="s">
        <v>599</v>
      </c>
      <c r="D64" s="8" t="s">
        <v>600</v>
      </c>
    </row>
    <row r="65" spans="2:18" ht="14.25" customHeight="1" x14ac:dyDescent="0.15">
      <c r="B65" s="493"/>
      <c r="D65" s="8" t="s">
        <v>601</v>
      </c>
    </row>
    <row r="66" spans="2:18" ht="14.25" customHeight="1" x14ac:dyDescent="0.15">
      <c r="B66" s="493"/>
      <c r="D66" s="8" t="s">
        <v>602</v>
      </c>
    </row>
    <row r="67" spans="2:18" ht="14.25" customHeight="1" x14ac:dyDescent="0.15">
      <c r="B67" s="493"/>
      <c r="D67" s="8" t="s">
        <v>603</v>
      </c>
    </row>
    <row r="68" spans="2:18" ht="14.25" customHeight="1" x14ac:dyDescent="0.15">
      <c r="D68" s="8" t="s">
        <v>604</v>
      </c>
    </row>
    <row r="69" spans="2:18" ht="14.25" customHeight="1" x14ac:dyDescent="0.15">
      <c r="D69" s="8" t="s">
        <v>605</v>
      </c>
    </row>
    <row r="70" spans="2:18" ht="14.25" customHeight="1" x14ac:dyDescent="0.15">
      <c r="D70" s="8" t="s">
        <v>606</v>
      </c>
    </row>
    <row r="71" spans="2:18" ht="14.25" customHeight="1" x14ac:dyDescent="0.15">
      <c r="D71" s="8" t="s">
        <v>607</v>
      </c>
    </row>
    <row r="72" spans="2:18" ht="14.25" customHeight="1" x14ac:dyDescent="0.15">
      <c r="D72" s="8" t="s">
        <v>608</v>
      </c>
    </row>
    <row r="73" spans="2:18" ht="14.25" customHeight="1" x14ac:dyDescent="0.15">
      <c r="D73" s="8" t="s">
        <v>609</v>
      </c>
    </row>
    <row r="74" spans="2:18" ht="14.25" customHeight="1" x14ac:dyDescent="0.15">
      <c r="B74" s="493"/>
      <c r="D74" s="8" t="s">
        <v>610</v>
      </c>
      <c r="I74" s="341"/>
      <c r="J74" s="341"/>
      <c r="K74" s="341"/>
      <c r="L74" s="341"/>
      <c r="M74" s="341"/>
      <c r="N74" s="341"/>
      <c r="O74" s="341"/>
      <c r="P74" s="341"/>
      <c r="Q74" s="341"/>
      <c r="R74" s="341"/>
    </row>
    <row r="75" spans="2:18" ht="14.25" customHeight="1" x14ac:dyDescent="0.15">
      <c r="B75" s="493"/>
      <c r="D75" s="8" t="s">
        <v>611</v>
      </c>
      <c r="I75" s="341"/>
      <c r="J75" s="341"/>
      <c r="K75" s="341"/>
      <c r="L75" s="341"/>
      <c r="M75" s="341"/>
      <c r="N75" s="341"/>
      <c r="O75" s="341"/>
      <c r="P75" s="341"/>
      <c r="Q75" s="341"/>
      <c r="R75" s="341"/>
    </row>
    <row r="76" spans="2:18" ht="14.25" customHeight="1" x14ac:dyDescent="0.15">
      <c r="D76" s="8" t="s">
        <v>612</v>
      </c>
    </row>
    <row r="77" spans="2:18" ht="14.25" customHeight="1" x14ac:dyDescent="0.15">
      <c r="D77" s="8" t="s">
        <v>613</v>
      </c>
    </row>
    <row r="78" spans="2:18" ht="14.25" customHeight="1" x14ac:dyDescent="0.15">
      <c r="D78" s="8" t="s">
        <v>614</v>
      </c>
    </row>
    <row r="79" spans="2:18" ht="14.25" customHeight="1" x14ac:dyDescent="0.15">
      <c r="D79" s="8" t="s">
        <v>615</v>
      </c>
    </row>
    <row r="80" spans="2:18" ht="14.25" customHeight="1" x14ac:dyDescent="0.15">
      <c r="D80" s="8" t="s">
        <v>616</v>
      </c>
    </row>
    <row r="81" spans="1:50" ht="7.55" customHeight="1" x14ac:dyDescent="0.15"/>
    <row r="82" spans="1:50" ht="14.25" customHeight="1" x14ac:dyDescent="0.15">
      <c r="A82" s="496" t="s">
        <v>45</v>
      </c>
      <c r="B82" s="493" t="s">
        <v>617</v>
      </c>
      <c r="D82" s="8" t="s">
        <v>618</v>
      </c>
    </row>
    <row r="83" spans="1:50" ht="14.25" customHeight="1" x14ac:dyDescent="0.15">
      <c r="D83" s="8" t="s">
        <v>619</v>
      </c>
    </row>
    <row r="84" spans="1:50" s="7" customFormat="1" ht="14.25" customHeight="1" x14ac:dyDescent="0.15">
      <c r="A84" s="6"/>
      <c r="D84" s="8" t="s">
        <v>620</v>
      </c>
      <c r="E84" s="8"/>
      <c r="F84" s="8"/>
      <c r="G84" s="8"/>
      <c r="I84" s="536"/>
      <c r="J84" s="536"/>
      <c r="K84" s="536"/>
      <c r="L84" s="536"/>
      <c r="M84" s="536"/>
      <c r="N84" s="536"/>
      <c r="O84" s="536"/>
      <c r="P84" s="536"/>
      <c r="Q84" s="536"/>
      <c r="R84" s="536"/>
      <c r="S84" s="536"/>
      <c r="T84" s="536"/>
      <c r="U84" s="536"/>
      <c r="V84" s="536"/>
      <c r="W84" s="536"/>
      <c r="X84" s="536"/>
      <c r="Y84" s="536"/>
      <c r="Z84" s="536"/>
      <c r="AA84" s="536"/>
      <c r="AB84" s="536"/>
      <c r="AC84" s="536"/>
      <c r="AD84" s="536"/>
      <c r="AE84" s="536"/>
    </row>
    <row r="85" spans="1:50" s="7" customFormat="1" ht="14.25" customHeight="1" x14ac:dyDescent="0.15">
      <c r="A85" s="6"/>
      <c r="D85" s="8" t="s">
        <v>621</v>
      </c>
      <c r="E85" s="8"/>
      <c r="F85" s="8"/>
      <c r="G85" s="8"/>
      <c r="I85" s="536"/>
      <c r="J85" s="536"/>
      <c r="K85" s="536"/>
      <c r="L85" s="536"/>
      <c r="M85" s="536"/>
      <c r="N85" s="536"/>
      <c r="O85" s="536"/>
      <c r="P85" s="536"/>
      <c r="Q85" s="536"/>
      <c r="R85" s="536"/>
      <c r="S85" s="536"/>
      <c r="T85" s="536"/>
      <c r="U85" s="536"/>
      <c r="V85" s="536"/>
      <c r="W85" s="536"/>
      <c r="X85" s="536"/>
      <c r="Y85" s="536"/>
      <c r="Z85" s="536"/>
      <c r="AA85" s="536"/>
      <c r="AB85" s="536"/>
      <c r="AC85" s="536"/>
      <c r="AD85" s="536"/>
      <c r="AE85" s="536"/>
    </row>
    <row r="86" spans="1:50" ht="7.55" customHeight="1" x14ac:dyDescent="0.15"/>
    <row r="87" spans="1:50" ht="14.25" customHeight="1" x14ac:dyDescent="0.15">
      <c r="A87" s="496" t="s">
        <v>448</v>
      </c>
      <c r="B87" s="8" t="s">
        <v>622</v>
      </c>
      <c r="D87" s="8" t="s">
        <v>983</v>
      </c>
    </row>
    <row r="88" spans="1:50" ht="14.25" customHeight="1" x14ac:dyDescent="0.15">
      <c r="F88" s="8" t="s">
        <v>623</v>
      </c>
    </row>
    <row r="89" spans="1:50" ht="14.25" customHeight="1" x14ac:dyDescent="0.15">
      <c r="H89" s="8" t="s">
        <v>30</v>
      </c>
      <c r="M89" s="8" t="s">
        <v>31</v>
      </c>
      <c r="AK89" s="493"/>
      <c r="AL89" s="493"/>
      <c r="AM89" s="493"/>
    </row>
    <row r="90" spans="1:50" ht="14.25" customHeight="1" x14ac:dyDescent="0.15">
      <c r="M90" s="8" t="s">
        <v>32</v>
      </c>
    </row>
    <row r="91" spans="1:50" ht="14.25" customHeight="1" x14ac:dyDescent="0.15">
      <c r="M91" s="8" t="s">
        <v>33</v>
      </c>
      <c r="Q91" s="8" t="s">
        <v>34</v>
      </c>
      <c r="AP91" s="1187"/>
      <c r="AQ91" s="1187"/>
      <c r="AR91" s="1187"/>
      <c r="AS91" s="1187"/>
      <c r="AT91" s="1187"/>
      <c r="AU91" s="1187"/>
    </row>
    <row r="92" spans="1:50" ht="14.25" customHeight="1" x14ac:dyDescent="0.15">
      <c r="D92" s="8" t="s">
        <v>984</v>
      </c>
      <c r="K92" s="335"/>
    </row>
    <row r="93" spans="1:50" ht="14.25" customHeight="1" x14ac:dyDescent="0.15">
      <c r="F93" s="8" t="s">
        <v>35</v>
      </c>
      <c r="K93" s="335"/>
    </row>
    <row r="94" spans="1:50" ht="14.25" customHeight="1" x14ac:dyDescent="0.15">
      <c r="H94" s="12" t="s">
        <v>36</v>
      </c>
      <c r="AP94" s="385"/>
      <c r="AX94" s="238"/>
    </row>
    <row r="95" spans="1:50" ht="14.25" customHeight="1" x14ac:dyDescent="0.15">
      <c r="F95" s="8" t="s">
        <v>37</v>
      </c>
    </row>
    <row r="96" spans="1:50" ht="14.25" customHeight="1" x14ac:dyDescent="0.15">
      <c r="F96" s="8" t="s">
        <v>624</v>
      </c>
    </row>
    <row r="97" spans="1:20" ht="14.25" customHeight="1" x14ac:dyDescent="0.15">
      <c r="D97" s="10" t="s">
        <v>40</v>
      </c>
    </row>
    <row r="98" spans="1:20" ht="14.25" customHeight="1" x14ac:dyDescent="0.15">
      <c r="F98" s="335"/>
      <c r="G98" s="335"/>
      <c r="H98" s="8" t="s">
        <v>41</v>
      </c>
      <c r="M98" s="8" t="s">
        <v>42</v>
      </c>
      <c r="R98" s="8" t="s">
        <v>43</v>
      </c>
    </row>
    <row r="99" spans="1:20" ht="14.25" customHeight="1" x14ac:dyDescent="0.15">
      <c r="F99" s="335"/>
      <c r="G99" s="335"/>
      <c r="M99" s="8" t="s">
        <v>44</v>
      </c>
      <c r="R99" s="8" t="s">
        <v>0</v>
      </c>
    </row>
    <row r="100" spans="1:20" ht="6.75" customHeight="1" x14ac:dyDescent="0.15"/>
    <row r="101" spans="1:20" ht="14.25" customHeight="1" x14ac:dyDescent="0.15">
      <c r="A101" s="496" t="s">
        <v>625</v>
      </c>
      <c r="B101" s="8" t="s">
        <v>626</v>
      </c>
      <c r="D101" s="8" t="s">
        <v>985</v>
      </c>
    </row>
    <row r="102" spans="1:20" ht="4.55" customHeight="1" x14ac:dyDescent="0.15"/>
    <row r="103" spans="1:20" ht="14.25" customHeight="1" x14ac:dyDescent="0.15">
      <c r="B103" s="8" t="s">
        <v>986</v>
      </c>
    </row>
    <row r="104" spans="1:20" ht="9.1" customHeight="1" x14ac:dyDescent="0.15"/>
    <row r="105" spans="1:20" ht="14.25" customHeight="1" x14ac:dyDescent="0.15">
      <c r="A105" s="496" t="s">
        <v>627</v>
      </c>
      <c r="B105" s="8" t="s">
        <v>987</v>
      </c>
    </row>
    <row r="106" spans="1:20" ht="14.25" customHeight="1" x14ac:dyDescent="0.15">
      <c r="D106" s="8" t="s">
        <v>988</v>
      </c>
      <c r="N106" s="335"/>
      <c r="O106" s="335"/>
      <c r="P106" s="335"/>
      <c r="Q106" s="335"/>
      <c r="R106" s="335"/>
      <c r="S106" s="335"/>
      <c r="T106" s="335"/>
    </row>
    <row r="107" spans="1:20" ht="14.25" customHeight="1" x14ac:dyDescent="0.15">
      <c r="D107" s="8" t="s">
        <v>628</v>
      </c>
    </row>
    <row r="108" spans="1:20" ht="14.25" customHeight="1" x14ac:dyDescent="0.15">
      <c r="D108" s="8" t="s">
        <v>629</v>
      </c>
    </row>
    <row r="109" spans="1:20" ht="7.55" customHeight="1" x14ac:dyDescent="0.15"/>
    <row r="110" spans="1:20" ht="14.25" customHeight="1" x14ac:dyDescent="0.15">
      <c r="A110" s="496" t="s">
        <v>630</v>
      </c>
      <c r="B110" s="8" t="s">
        <v>631</v>
      </c>
      <c r="D110" s="8" t="s">
        <v>989</v>
      </c>
    </row>
    <row r="111" spans="1:20" ht="5.35" customHeight="1" x14ac:dyDescent="0.15"/>
    <row r="112" spans="1:20" ht="14.25" customHeight="1" x14ac:dyDescent="0.15">
      <c r="B112" s="8" t="s">
        <v>990</v>
      </c>
    </row>
    <row r="113" spans="1:5" ht="15.05" customHeight="1" x14ac:dyDescent="0.15"/>
    <row r="114" spans="1:5" ht="8.3000000000000007" customHeight="1" x14ac:dyDescent="0.15"/>
    <row r="115" spans="1:5" ht="14.25" customHeight="1" x14ac:dyDescent="0.15">
      <c r="A115" s="496" t="s">
        <v>632</v>
      </c>
      <c r="B115" s="493" t="s">
        <v>633</v>
      </c>
      <c r="D115" s="8" t="s">
        <v>634</v>
      </c>
    </row>
    <row r="116" spans="1:5" ht="14.25" customHeight="1" x14ac:dyDescent="0.15">
      <c r="D116" s="8" t="s">
        <v>635</v>
      </c>
    </row>
    <row r="117" spans="1:5" ht="14.25" customHeight="1" x14ac:dyDescent="0.15">
      <c r="E117" s="8" t="s">
        <v>636</v>
      </c>
    </row>
    <row r="118" spans="1:5" ht="14.25" customHeight="1" x14ac:dyDescent="0.15">
      <c r="E118" s="8" t="s">
        <v>637</v>
      </c>
    </row>
    <row r="119" spans="1:5" ht="14.25" customHeight="1" x14ac:dyDescent="0.15">
      <c r="D119" s="8" t="s">
        <v>638</v>
      </c>
    </row>
    <row r="120" spans="1:5" ht="14.25" customHeight="1" x14ac:dyDescent="0.15">
      <c r="D120" s="8" t="s">
        <v>639</v>
      </c>
    </row>
    <row r="121" spans="1:5" ht="14.25" customHeight="1" x14ac:dyDescent="0.15">
      <c r="D121" s="8" t="s">
        <v>640</v>
      </c>
    </row>
    <row r="122" spans="1:5" ht="0.8" customHeight="1" x14ac:dyDescent="0.15"/>
    <row r="123" spans="1:5" ht="15.05" customHeight="1" x14ac:dyDescent="0.15"/>
    <row r="124" spans="1:5" ht="15.05" customHeight="1" x14ac:dyDescent="0.15"/>
    <row r="125" spans="1:5" ht="15.05" customHeight="1" x14ac:dyDescent="0.15"/>
    <row r="126" spans="1:5" ht="15.05" customHeight="1" x14ac:dyDescent="0.15"/>
    <row r="127" spans="1:5" ht="15.05" customHeight="1" x14ac:dyDescent="0.15"/>
    <row r="128" spans="1:5" ht="15.05" customHeight="1" x14ac:dyDescent="0.15"/>
    <row r="129" spans="2:50" ht="15.05" customHeight="1" x14ac:dyDescent="0.15"/>
    <row r="130" spans="2:50" ht="15.05" customHeight="1" x14ac:dyDescent="0.15"/>
    <row r="131" spans="2:50" ht="15.05" customHeight="1" x14ac:dyDescent="0.15"/>
    <row r="132" spans="2:50" s="496" customFormat="1" ht="15.05" customHeight="1" x14ac:dyDescent="0.15">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row>
    <row r="133" spans="2:50" s="496" customFormat="1" ht="15.05" customHeight="1" x14ac:dyDescent="0.15">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row>
  </sheetData>
  <mergeCells count="6">
    <mergeCell ref="AP91:AU91"/>
    <mergeCell ref="B2:AH2"/>
    <mergeCell ref="X5:Z5"/>
    <mergeCell ref="X6:Z6"/>
    <mergeCell ref="X7:Z7"/>
    <mergeCell ref="F54:J54"/>
  </mergeCells>
  <phoneticPr fontId="4"/>
  <hyperlinks>
    <hyperlink ref="E91" r:id="rId1" display="masafumi.todo@deluxe.ocn.ne.jp" xr:uid="{00000000-0004-0000-1000-000000000000}"/>
    <hyperlink ref="H94" r:id="rId2" xr:uid="{00000000-0004-0000-1000-000001000000}"/>
  </hyperlinks>
  <printOptions horizontalCentered="1" verticalCentered="1"/>
  <pageMargins left="0.19685039370078741" right="0.19685039370078741" top="0.21" bottom="0.19685039370078741" header="0" footer="0"/>
  <pageSetup paperSize="9" fitToWidth="0" orientation="portrait" r:id="rId3"/>
  <rowBreaks count="1" manualBreakCount="1">
    <brk id="62"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pageSetUpPr fitToPage="1"/>
  </sheetPr>
  <dimension ref="B1:AA50"/>
  <sheetViews>
    <sheetView showZeros="0" view="pageBreakPreview" zoomScale="55" zoomScaleNormal="100" zoomScaleSheetLayoutView="55" workbookViewId="0">
      <selection sqref="A1:XFD1048576"/>
    </sheetView>
  </sheetViews>
  <sheetFormatPr defaultColWidth="9.125" defaultRowHeight="11.9" x14ac:dyDescent="0.15"/>
  <cols>
    <col min="1" max="1" width="1.125" style="8" customWidth="1"/>
    <col min="2" max="2" width="3.125" style="8" customWidth="1"/>
    <col min="3" max="3" width="12.875" style="8" customWidth="1"/>
    <col min="4" max="4" width="21.375" style="8" customWidth="1"/>
    <col min="5" max="5" width="8.625" style="8" customWidth="1"/>
    <col min="6" max="6" width="5" style="8" customWidth="1"/>
    <col min="7" max="7" width="7.125" style="8" customWidth="1"/>
    <col min="8" max="9" width="5" style="8" customWidth="1"/>
    <col min="10" max="10" width="10.375" style="8" customWidth="1"/>
    <col min="11" max="11" width="6.375" style="8" customWidth="1"/>
    <col min="12" max="12" width="8" style="8" customWidth="1"/>
    <col min="13" max="13" width="5.875" style="8" customWidth="1"/>
    <col min="14" max="14" width="1.625" style="8" customWidth="1"/>
    <col min="15" max="15" width="11.875" style="8" hidden="1" customWidth="1"/>
    <col min="16" max="16" width="13.125" style="8" hidden="1" customWidth="1"/>
    <col min="17" max="17" width="10.625" style="8" hidden="1" customWidth="1"/>
    <col min="18" max="18" width="10.25" style="8" hidden="1" customWidth="1"/>
    <col min="19" max="20" width="7.875" style="8" hidden="1" customWidth="1"/>
    <col min="21" max="21" width="5.625" style="8" hidden="1" customWidth="1"/>
    <col min="22" max="22" width="6.625" style="8" hidden="1" customWidth="1"/>
    <col min="23" max="23" width="4.375" style="8" hidden="1" customWidth="1"/>
    <col min="24" max="24" width="1.75" style="8" hidden="1" customWidth="1"/>
    <col min="25" max="25" width="4" style="8" hidden="1" customWidth="1"/>
    <col min="26" max="26" width="0.875" style="8" hidden="1" customWidth="1"/>
    <col min="27" max="27" width="9.125" style="8" hidden="1" customWidth="1"/>
    <col min="28" max="28" width="7.125" style="8" customWidth="1"/>
    <col min="29" max="29" width="9.125" style="8"/>
    <col min="30" max="30" width="9.125" style="8" customWidth="1"/>
    <col min="31" max="221" width="9.125" style="8"/>
    <col min="222" max="222" width="5.375" style="8" customWidth="1"/>
    <col min="223" max="223" width="17.125" style="8" customWidth="1"/>
    <col min="224" max="224" width="29.125" style="8" customWidth="1"/>
    <col min="225" max="226" width="8.625" style="8" customWidth="1"/>
    <col min="227" max="227" width="7.75" style="8" customWidth="1"/>
    <col min="228" max="228" width="7.375" style="8" customWidth="1"/>
    <col min="229" max="229" width="7" style="8" customWidth="1"/>
    <col min="230" max="230" width="10.375" style="8" customWidth="1"/>
    <col min="231" max="231" width="6.375" style="8" customWidth="1"/>
    <col min="232" max="232" width="9.875" style="8" customWidth="1"/>
    <col min="233" max="233" width="10" style="8" customWidth="1"/>
    <col min="234" max="234" width="9.25" style="8" customWidth="1"/>
    <col min="235" max="235" width="10.875" style="8" customWidth="1"/>
    <col min="236" max="236" width="10.625" style="8" customWidth="1"/>
    <col min="237" max="237" width="8.875" style="8" customWidth="1"/>
    <col min="238" max="239" width="23.375" style="8" customWidth="1"/>
    <col min="240" max="240" width="2" style="8" customWidth="1"/>
    <col min="241" max="16384" width="9.125" style="8"/>
  </cols>
  <sheetData>
    <row r="1" spans="2:25" s="397" customFormat="1" ht="22.55" customHeight="1" thickBot="1" x14ac:dyDescent="0.2">
      <c r="B1" s="1221" t="s">
        <v>991</v>
      </c>
      <c r="C1" s="1221"/>
      <c r="D1" s="1221"/>
      <c r="E1" s="1221"/>
      <c r="F1" s="1221"/>
      <c r="G1" s="1221"/>
      <c r="H1" s="1221"/>
      <c r="I1" s="1221"/>
      <c r="J1" s="1221"/>
      <c r="K1" s="1221"/>
      <c r="L1" s="1221"/>
      <c r="M1" s="1221"/>
    </row>
    <row r="2" spans="2:25" s="10" customFormat="1" ht="22.55" customHeight="1" x14ac:dyDescent="0.15">
      <c r="B2" s="1222" t="s">
        <v>50</v>
      </c>
      <c r="C2" s="1223"/>
      <c r="D2" s="537"/>
      <c r="E2" s="538" t="s">
        <v>480</v>
      </c>
      <c r="F2" s="1224"/>
      <c r="G2" s="1225"/>
      <c r="H2" s="1225"/>
      <c r="I2" s="1225"/>
      <c r="J2" s="1225"/>
      <c r="K2" s="1225"/>
      <c r="L2" s="1225"/>
      <c r="M2" s="1226"/>
    </row>
    <row r="3" spans="2:25" s="10" customFormat="1" ht="22.55" customHeight="1" thickBot="1" x14ac:dyDescent="0.2">
      <c r="B3" s="1227" t="s">
        <v>492</v>
      </c>
      <c r="C3" s="1228"/>
      <c r="D3" s="501"/>
      <c r="E3" s="539" t="s">
        <v>481</v>
      </c>
      <c r="F3" s="1229"/>
      <c r="G3" s="1230"/>
      <c r="H3" s="1230"/>
      <c r="I3" s="1231"/>
      <c r="J3" s="540" t="s">
        <v>493</v>
      </c>
      <c r="K3" s="1232"/>
      <c r="L3" s="1233"/>
      <c r="M3" s="1234"/>
    </row>
    <row r="4" spans="2:25" s="10" customFormat="1" ht="27.1" customHeight="1" thickBot="1" x14ac:dyDescent="0.2">
      <c r="B4" s="1191" t="s">
        <v>494</v>
      </c>
      <c r="C4" s="1192"/>
      <c r="D4" s="541" t="s">
        <v>56</v>
      </c>
      <c r="E4" s="1193"/>
      <c r="F4" s="1194"/>
      <c r="G4" s="1194"/>
      <c r="H4" s="1194"/>
      <c r="I4" s="1194"/>
      <c r="J4" s="1195"/>
      <c r="K4" s="542"/>
      <c r="L4" s="1196"/>
      <c r="M4" s="1197"/>
    </row>
    <row r="5" spans="2:25" s="10" customFormat="1" ht="15.05" customHeight="1" x14ac:dyDescent="0.15">
      <c r="B5" s="1198" t="s">
        <v>197</v>
      </c>
      <c r="C5" s="1201" t="s">
        <v>495</v>
      </c>
      <c r="D5" s="1204" t="s">
        <v>496</v>
      </c>
      <c r="E5" s="1205"/>
      <c r="F5" s="1205"/>
      <c r="G5" s="1205"/>
      <c r="H5" s="1205"/>
      <c r="I5" s="1205"/>
      <c r="J5" s="1206"/>
      <c r="K5" s="543"/>
      <c r="L5" s="1207" t="s">
        <v>497</v>
      </c>
      <c r="M5" s="1208"/>
    </row>
    <row r="6" spans="2:25" s="10" customFormat="1" ht="15.05" customHeight="1" x14ac:dyDescent="0.15">
      <c r="B6" s="1199"/>
      <c r="C6" s="1202"/>
      <c r="D6" s="1209" t="s">
        <v>498</v>
      </c>
      <c r="E6" s="1202" t="s">
        <v>376</v>
      </c>
      <c r="F6" s="1211" t="s">
        <v>499</v>
      </c>
      <c r="G6" s="1212"/>
      <c r="H6" s="1212"/>
      <c r="I6" s="1213"/>
      <c r="J6" s="544" t="s">
        <v>500</v>
      </c>
      <c r="K6" s="545"/>
      <c r="L6" s="1217" t="s">
        <v>501</v>
      </c>
      <c r="M6" s="1218"/>
    </row>
    <row r="7" spans="2:25" s="10" customFormat="1" ht="15.05" customHeight="1" thickBot="1" x14ac:dyDescent="0.2">
      <c r="B7" s="1200"/>
      <c r="C7" s="1203"/>
      <c r="D7" s="1210"/>
      <c r="E7" s="1203"/>
      <c r="F7" s="1214"/>
      <c r="G7" s="1215"/>
      <c r="H7" s="1215"/>
      <c r="I7" s="1216"/>
      <c r="J7" s="546" t="s">
        <v>502</v>
      </c>
      <c r="K7" s="547"/>
      <c r="L7" s="1219"/>
      <c r="M7" s="1220"/>
    </row>
    <row r="8" spans="2:25" s="10" customFormat="1" ht="22.55" customHeight="1" x14ac:dyDescent="0.15">
      <c r="B8" s="548"/>
      <c r="C8" s="549" t="s">
        <v>992</v>
      </c>
      <c r="D8" s="550"/>
      <c r="E8" s="551"/>
      <c r="F8" s="1237" t="s">
        <v>503</v>
      </c>
      <c r="G8" s="1238"/>
      <c r="H8" s="1238"/>
      <c r="I8" s="1239"/>
      <c r="J8" s="552"/>
      <c r="K8" s="542"/>
      <c r="L8" s="1240"/>
      <c r="M8" s="1241"/>
      <c r="O8" s="553" t="s">
        <v>494</v>
      </c>
      <c r="P8" s="554" t="s">
        <v>56</v>
      </c>
      <c r="Q8" s="554" t="s">
        <v>504</v>
      </c>
      <c r="R8" s="554" t="s">
        <v>505</v>
      </c>
      <c r="S8" s="554" t="s">
        <v>506</v>
      </c>
      <c r="T8" s="554" t="s">
        <v>507</v>
      </c>
      <c r="U8" s="554" t="s">
        <v>508</v>
      </c>
      <c r="V8" s="554" t="s">
        <v>509</v>
      </c>
      <c r="W8" s="554" t="s">
        <v>510</v>
      </c>
      <c r="X8" s="554" t="s">
        <v>511</v>
      </c>
      <c r="Y8" s="554" t="s">
        <v>512</v>
      </c>
    </row>
    <row r="9" spans="2:25" s="10" customFormat="1" ht="22.55" customHeight="1" x14ac:dyDescent="0.15">
      <c r="B9" s="555">
        <v>1</v>
      </c>
      <c r="C9" s="556" t="s">
        <v>513</v>
      </c>
      <c r="D9" s="557"/>
      <c r="E9" s="558"/>
      <c r="F9" s="1242"/>
      <c r="G9" s="1243"/>
      <c r="H9" s="1243"/>
      <c r="I9" s="1244"/>
      <c r="J9" s="559"/>
      <c r="K9" s="542"/>
      <c r="L9" s="1235"/>
      <c r="M9" s="1236"/>
      <c r="O9" s="554" t="str">
        <f>IF(D9="","",$B$4)</f>
        <v/>
      </c>
      <c r="P9" s="560" t="str">
        <f>IF(D9="","",$D$2)</f>
        <v/>
      </c>
      <c r="Q9" s="560" t="str">
        <f>IF(D8="","",D8)</f>
        <v/>
      </c>
      <c r="R9" s="560" t="str">
        <f>IF(D9="","",D9)</f>
        <v/>
      </c>
      <c r="S9" s="560" t="str">
        <f>IF(D10="","",D10)</f>
        <v/>
      </c>
      <c r="T9" s="560" t="str">
        <f>IF(D11="","",D11)</f>
        <v/>
      </c>
      <c r="U9" s="560" t="str">
        <f>IF(D12="","",D12)</f>
        <v/>
      </c>
      <c r="V9" s="560" t="str">
        <f>IF(D13="","",D13)</f>
        <v/>
      </c>
      <c r="W9" s="560" t="str">
        <f>IF(D14="","",D14)</f>
        <v/>
      </c>
      <c r="X9" s="560" t="str">
        <f>IF(D19="","",D19)</f>
        <v/>
      </c>
      <c r="Y9" s="560" t="str">
        <f>IF(D20="","",D20)</f>
        <v/>
      </c>
    </row>
    <row r="10" spans="2:25" s="10" customFormat="1" ht="22.55" customHeight="1" x14ac:dyDescent="0.15">
      <c r="B10" s="555">
        <v>2</v>
      </c>
      <c r="C10" s="556" t="s">
        <v>513</v>
      </c>
      <c r="D10" s="557"/>
      <c r="E10" s="561"/>
      <c r="F10" s="1242"/>
      <c r="G10" s="1243"/>
      <c r="H10" s="1243"/>
      <c r="I10" s="1244"/>
      <c r="J10" s="559"/>
      <c r="K10" s="542"/>
      <c r="L10" s="1235"/>
      <c r="M10" s="1236"/>
      <c r="O10" s="562"/>
      <c r="P10" s="563"/>
      <c r="Q10" s="563"/>
      <c r="R10" s="563"/>
      <c r="S10" s="563"/>
      <c r="T10" s="563"/>
      <c r="U10" s="563"/>
      <c r="V10" s="563"/>
      <c r="W10" s="563"/>
      <c r="X10" s="563"/>
      <c r="Y10" s="563"/>
    </row>
    <row r="11" spans="2:25" s="10" customFormat="1" ht="22.55" customHeight="1" x14ac:dyDescent="0.15">
      <c r="B11" s="555">
        <v>3</v>
      </c>
      <c r="C11" s="556" t="s">
        <v>513</v>
      </c>
      <c r="D11" s="564"/>
      <c r="E11" s="561"/>
      <c r="F11" s="1242"/>
      <c r="G11" s="1243"/>
      <c r="H11" s="1243"/>
      <c r="I11" s="1244"/>
      <c r="J11" s="559"/>
      <c r="K11" s="542"/>
      <c r="L11" s="1235"/>
      <c r="M11" s="1236"/>
      <c r="O11" s="562"/>
      <c r="P11" s="563"/>
      <c r="Q11" s="563"/>
      <c r="R11" s="563"/>
      <c r="S11" s="563"/>
      <c r="T11" s="563"/>
      <c r="U11" s="563"/>
      <c r="V11" s="563"/>
      <c r="W11" s="563"/>
      <c r="X11" s="563"/>
      <c r="Y11" s="563"/>
    </row>
    <row r="12" spans="2:25" s="10" customFormat="1" ht="22.55" customHeight="1" x14ac:dyDescent="0.15">
      <c r="B12" s="555">
        <v>4</v>
      </c>
      <c r="C12" s="556" t="s">
        <v>513</v>
      </c>
      <c r="D12" s="564"/>
      <c r="E12" s="561"/>
      <c r="F12" s="1242"/>
      <c r="G12" s="1243"/>
      <c r="H12" s="1243"/>
      <c r="I12" s="1244"/>
      <c r="J12" s="559"/>
      <c r="K12" s="542"/>
      <c r="L12" s="1235"/>
      <c r="M12" s="1236"/>
      <c r="O12" s="562"/>
      <c r="P12" s="563"/>
      <c r="Q12" s="563"/>
      <c r="R12" s="563"/>
      <c r="S12" s="563"/>
      <c r="T12" s="563"/>
      <c r="U12" s="563"/>
      <c r="V12" s="563"/>
      <c r="W12" s="563"/>
      <c r="X12" s="563"/>
      <c r="Y12" s="563"/>
    </row>
    <row r="13" spans="2:25" s="10" customFormat="1" ht="22.55" customHeight="1" x14ac:dyDescent="0.15">
      <c r="B13" s="555">
        <v>5</v>
      </c>
      <c r="C13" s="556" t="s">
        <v>513</v>
      </c>
      <c r="D13" s="557"/>
      <c r="E13" s="558"/>
      <c r="F13" s="1242"/>
      <c r="G13" s="1243"/>
      <c r="H13" s="1243"/>
      <c r="I13" s="1244"/>
      <c r="J13" s="559"/>
      <c r="K13" s="542"/>
      <c r="L13" s="1235"/>
      <c r="M13" s="1236"/>
      <c r="O13" s="562"/>
      <c r="P13" s="563"/>
      <c r="Q13" s="563"/>
      <c r="R13" s="563"/>
      <c r="S13" s="563"/>
      <c r="T13" s="563"/>
      <c r="U13" s="563"/>
      <c r="V13" s="563"/>
      <c r="W13" s="563"/>
      <c r="X13" s="563"/>
      <c r="Y13" s="563"/>
    </row>
    <row r="14" spans="2:25" s="10" customFormat="1" ht="22.55" customHeight="1" thickBot="1" x14ac:dyDescent="0.2">
      <c r="B14" s="565">
        <v>6</v>
      </c>
      <c r="C14" s="566" t="s">
        <v>513</v>
      </c>
      <c r="D14" s="567"/>
      <c r="E14" s="568"/>
      <c r="F14" s="1249"/>
      <c r="G14" s="1250"/>
      <c r="H14" s="1250"/>
      <c r="I14" s="1251"/>
      <c r="J14" s="569"/>
      <c r="K14" s="542"/>
      <c r="L14" s="1252"/>
      <c r="M14" s="1253"/>
      <c r="O14" s="562"/>
      <c r="P14" s="563"/>
      <c r="Q14" s="563"/>
      <c r="R14" s="563"/>
      <c r="S14" s="563"/>
      <c r="T14" s="563"/>
      <c r="U14" s="563"/>
      <c r="V14" s="563"/>
      <c r="W14" s="563"/>
      <c r="X14" s="563"/>
      <c r="Y14" s="563"/>
    </row>
    <row r="15" spans="2:25" s="425" customFormat="1" ht="20.2" customHeight="1" x14ac:dyDescent="0.15">
      <c r="B15" s="425" t="s">
        <v>514</v>
      </c>
      <c r="C15" s="570"/>
      <c r="O15" s="571"/>
      <c r="P15" s="572"/>
      <c r="Q15" s="572"/>
      <c r="R15" s="572"/>
      <c r="S15" s="572"/>
      <c r="T15" s="572"/>
      <c r="U15" s="572"/>
      <c r="V15" s="572"/>
      <c r="W15" s="572"/>
      <c r="X15" s="572"/>
      <c r="Y15" s="572"/>
    </row>
    <row r="16" spans="2:25" ht="14.4" thickBot="1" x14ac:dyDescent="0.2">
      <c r="C16" s="573" t="s">
        <v>515</v>
      </c>
    </row>
    <row r="17" spans="2:25" s="425" customFormat="1" ht="20.2" customHeight="1" thickBot="1" x14ac:dyDescent="0.2">
      <c r="C17" s="1254" t="s">
        <v>516</v>
      </c>
      <c r="D17" s="1255"/>
      <c r="E17" s="574"/>
      <c r="F17" s="1256" t="s">
        <v>517</v>
      </c>
      <c r="G17" s="1256"/>
      <c r="H17" s="1256"/>
      <c r="I17" s="1256"/>
      <c r="J17" s="574"/>
      <c r="K17" s="1257" t="s">
        <v>518</v>
      </c>
      <c r="L17" s="1257"/>
      <c r="M17" s="1257"/>
      <c r="O17" s="571"/>
      <c r="P17" s="572"/>
      <c r="Q17" s="572"/>
      <c r="R17" s="572"/>
      <c r="S17" s="572"/>
      <c r="T17" s="572"/>
      <c r="U17" s="572"/>
      <c r="V17" s="572"/>
      <c r="W17" s="572"/>
      <c r="X17" s="572"/>
      <c r="Y17" s="572"/>
    </row>
    <row r="18" spans="2:25" s="425" customFormat="1" ht="28.5" customHeight="1" thickBot="1" x14ac:dyDescent="0.2">
      <c r="C18" s="230" t="s">
        <v>519</v>
      </c>
      <c r="D18" s="575"/>
      <c r="J18" s="576" t="s">
        <v>520</v>
      </c>
      <c r="K18" s="214"/>
      <c r="L18" s="492"/>
      <c r="M18" s="496"/>
      <c r="O18" s="571"/>
      <c r="P18" s="572"/>
      <c r="Q18" s="572"/>
      <c r="R18" s="572"/>
      <c r="S18" s="572"/>
      <c r="T18" s="572"/>
      <c r="U18" s="572"/>
      <c r="V18" s="572"/>
      <c r="W18" s="572"/>
      <c r="X18" s="572"/>
      <c r="Y18" s="572"/>
    </row>
    <row r="19" spans="2:25" s="10" customFormat="1" ht="22.55" customHeight="1" x14ac:dyDescent="0.15">
      <c r="B19" s="577" t="s">
        <v>521</v>
      </c>
      <c r="C19" s="578" t="s">
        <v>522</v>
      </c>
      <c r="D19" s="550"/>
      <c r="E19" s="579"/>
      <c r="F19" s="1258"/>
      <c r="G19" s="1259"/>
      <c r="H19" s="1259"/>
      <c r="I19" s="1260"/>
      <c r="J19" s="580"/>
      <c r="K19" s="214"/>
      <c r="L19" s="1261"/>
      <c r="M19" s="1262"/>
      <c r="O19" s="562"/>
      <c r="P19" s="563"/>
      <c r="Q19" s="563"/>
      <c r="R19" s="563"/>
      <c r="S19" s="563"/>
      <c r="T19" s="563"/>
      <c r="U19" s="563"/>
      <c r="V19" s="563"/>
      <c r="W19" s="563"/>
      <c r="X19" s="563"/>
      <c r="Y19" s="563"/>
    </row>
    <row r="20" spans="2:25" s="10" customFormat="1" ht="22.55" customHeight="1" thickBot="1" x14ac:dyDescent="0.2">
      <c r="B20" s="581" t="s">
        <v>523</v>
      </c>
      <c r="C20" s="566" t="s">
        <v>522</v>
      </c>
      <c r="D20" s="582"/>
      <c r="E20" s="583"/>
      <c r="F20" s="1249"/>
      <c r="G20" s="1250"/>
      <c r="H20" s="1250"/>
      <c r="I20" s="1251"/>
      <c r="J20" s="569"/>
      <c r="K20" s="214"/>
      <c r="L20" s="1261"/>
      <c r="M20" s="1262"/>
      <c r="O20" s="562"/>
      <c r="P20" s="563"/>
      <c r="Q20" s="563"/>
      <c r="R20" s="563"/>
      <c r="S20" s="563"/>
      <c r="T20" s="563"/>
      <c r="U20" s="563"/>
      <c r="V20" s="563"/>
      <c r="W20" s="563"/>
      <c r="X20" s="563"/>
      <c r="Y20" s="563"/>
    </row>
    <row r="21" spans="2:25" ht="22.55" customHeight="1" x14ac:dyDescent="0.15">
      <c r="B21" s="584" t="s">
        <v>524</v>
      </c>
      <c r="D21" s="496"/>
      <c r="E21" s="496"/>
      <c r="F21" s="496"/>
      <c r="G21" s="496"/>
      <c r="H21" s="492"/>
      <c r="I21" s="496"/>
      <c r="J21" s="496"/>
      <c r="K21" s="214"/>
      <c r="L21" s="492"/>
      <c r="M21" s="496"/>
      <c r="N21" s="496"/>
      <c r="O21" s="496"/>
    </row>
    <row r="22" spans="2:25" ht="15.05" customHeight="1" x14ac:dyDescent="0.15">
      <c r="B22" s="498"/>
      <c r="C22" s="585"/>
      <c r="D22" s="556" t="s">
        <v>525</v>
      </c>
      <c r="E22" s="1247" t="s">
        <v>526</v>
      </c>
      <c r="F22" s="1263"/>
      <c r="G22" s="1263"/>
      <c r="H22" s="1263"/>
      <c r="I22" s="1247" t="s">
        <v>527</v>
      </c>
      <c r="J22" s="1248"/>
    </row>
    <row r="23" spans="2:25" ht="15.05" customHeight="1" x14ac:dyDescent="0.15">
      <c r="B23" s="1247" t="s">
        <v>528</v>
      </c>
      <c r="C23" s="1248"/>
      <c r="D23" s="586" t="s">
        <v>129</v>
      </c>
      <c r="E23" s="587"/>
      <c r="F23" s="588" t="s">
        <v>529</v>
      </c>
      <c r="G23" s="589"/>
      <c r="H23" s="588" t="s">
        <v>530</v>
      </c>
      <c r="I23" s="587"/>
      <c r="J23" s="590" t="s">
        <v>529</v>
      </c>
      <c r="K23" s="591"/>
      <c r="L23" s="591"/>
      <c r="M23" s="591"/>
    </row>
    <row r="24" spans="2:25" ht="15.05" customHeight="1" x14ac:dyDescent="0.15">
      <c r="B24" s="1247" t="s">
        <v>531</v>
      </c>
      <c r="C24" s="1248"/>
      <c r="D24" s="556" t="s">
        <v>532</v>
      </c>
      <c r="E24" s="587"/>
      <c r="F24" s="588" t="s">
        <v>529</v>
      </c>
      <c r="G24" s="589"/>
      <c r="H24" s="588" t="s">
        <v>530</v>
      </c>
      <c r="I24" s="587"/>
      <c r="J24" s="590" t="s">
        <v>529</v>
      </c>
      <c r="K24" s="591"/>
      <c r="L24" s="591"/>
      <c r="M24" s="591"/>
    </row>
    <row r="25" spans="2:25" ht="15.05" customHeight="1" x14ac:dyDescent="0.15">
      <c r="B25" s="1247" t="s">
        <v>533</v>
      </c>
      <c r="C25" s="1248"/>
      <c r="D25" s="556" t="s">
        <v>532</v>
      </c>
      <c r="E25" s="587"/>
      <c r="F25" s="588" t="s">
        <v>529</v>
      </c>
      <c r="G25" s="589"/>
      <c r="H25" s="588" t="s">
        <v>530</v>
      </c>
      <c r="I25" s="587"/>
      <c r="J25" s="590" t="s">
        <v>529</v>
      </c>
      <c r="K25" s="591"/>
      <c r="L25" s="591"/>
      <c r="M25" s="591"/>
    </row>
    <row r="26" spans="2:25" ht="3.8" customHeight="1" x14ac:dyDescent="0.15">
      <c r="B26" s="496"/>
      <c r="C26" s="496"/>
      <c r="D26" s="496"/>
      <c r="E26" s="591"/>
      <c r="F26" s="592"/>
      <c r="G26" s="591"/>
      <c r="H26" s="592"/>
      <c r="I26" s="591"/>
      <c r="J26" s="593"/>
      <c r="K26" s="591"/>
      <c r="L26" s="591"/>
      <c r="M26" s="591"/>
    </row>
    <row r="27" spans="2:25" ht="13.5" customHeight="1" x14ac:dyDescent="0.15">
      <c r="B27" s="492" t="s">
        <v>993</v>
      </c>
      <c r="D27" s="341"/>
      <c r="E27" s="341"/>
      <c r="F27" s="341"/>
      <c r="G27" s="341"/>
      <c r="H27" s="341"/>
      <c r="I27" s="341"/>
      <c r="J27" s="341"/>
    </row>
    <row r="28" spans="2:25" ht="13.5" customHeight="1" x14ac:dyDescent="0.15">
      <c r="B28" s="214" t="s">
        <v>534</v>
      </c>
      <c r="C28" s="8" t="s">
        <v>994</v>
      </c>
    </row>
    <row r="29" spans="2:25" ht="13.5" customHeight="1" x14ac:dyDescent="0.15">
      <c r="B29" s="214" t="s">
        <v>534</v>
      </c>
      <c r="C29" s="8" t="s">
        <v>535</v>
      </c>
    </row>
    <row r="30" spans="2:25" ht="13.5" customHeight="1" x14ac:dyDescent="0.15">
      <c r="B30" s="214" t="s">
        <v>534</v>
      </c>
      <c r="C30" s="8" t="s">
        <v>536</v>
      </c>
    </row>
    <row r="31" spans="2:25" ht="13.5" customHeight="1" x14ac:dyDescent="0.15">
      <c r="B31" s="214"/>
      <c r="C31" s="8" t="s">
        <v>537</v>
      </c>
    </row>
    <row r="32" spans="2:25" ht="13.5" customHeight="1" x14ac:dyDescent="0.15">
      <c r="B32" s="214" t="s">
        <v>534</v>
      </c>
      <c r="C32" s="8" t="s">
        <v>538</v>
      </c>
    </row>
    <row r="33" spans="2:13" ht="13.5" customHeight="1" x14ac:dyDescent="0.15">
      <c r="B33" s="214" t="s">
        <v>534</v>
      </c>
      <c r="C33" s="8" t="s">
        <v>539</v>
      </c>
    </row>
    <row r="34" spans="2:13" ht="3.8" customHeight="1" x14ac:dyDescent="0.15">
      <c r="B34" s="214"/>
    </row>
    <row r="35" spans="2:13" ht="18.8" customHeight="1" x14ac:dyDescent="0.15">
      <c r="B35" s="1264" t="s">
        <v>540</v>
      </c>
      <c r="C35" s="1265"/>
      <c r="D35" s="1268" t="s">
        <v>541</v>
      </c>
      <c r="E35" s="1269"/>
      <c r="F35" s="1270"/>
      <c r="G35" s="594">
        <v>2000</v>
      </c>
      <c r="H35" s="595" t="s">
        <v>209</v>
      </c>
      <c r="I35" s="596"/>
      <c r="J35" s="597" t="s">
        <v>74</v>
      </c>
      <c r="K35" s="1245">
        <f>G35*I35</f>
        <v>0</v>
      </c>
      <c r="L35" s="1246"/>
      <c r="M35" s="598"/>
    </row>
    <row r="36" spans="2:13" ht="18.8" customHeight="1" x14ac:dyDescent="0.15">
      <c r="B36" s="1266"/>
      <c r="C36" s="1267"/>
      <c r="D36" s="599" t="s">
        <v>542</v>
      </c>
      <c r="E36" s="1247" t="s">
        <v>543</v>
      </c>
      <c r="F36" s="1248"/>
      <c r="G36" s="594">
        <v>1000</v>
      </c>
      <c r="H36" s="595" t="s">
        <v>544</v>
      </c>
      <c r="I36" s="596"/>
      <c r="J36" s="404" t="s">
        <v>545</v>
      </c>
      <c r="K36" s="1245">
        <f>G36*I36</f>
        <v>0</v>
      </c>
      <c r="L36" s="1246"/>
      <c r="M36" s="598"/>
    </row>
    <row r="37" spans="2:13" ht="16.45" customHeight="1" x14ac:dyDescent="0.15">
      <c r="G37" s="600"/>
      <c r="I37" s="496"/>
      <c r="J37" s="496"/>
    </row>
    <row r="38" spans="2:13" ht="18.8" customHeight="1" thickBot="1" x14ac:dyDescent="0.2">
      <c r="B38" s="1247" t="s">
        <v>924</v>
      </c>
      <c r="C38" s="1248"/>
      <c r="D38" s="601" t="s">
        <v>925</v>
      </c>
      <c r="E38" s="1247" t="s">
        <v>926</v>
      </c>
      <c r="F38" s="1248"/>
      <c r="G38" s="602">
        <v>8000</v>
      </c>
      <c r="H38" s="595" t="s">
        <v>927</v>
      </c>
      <c r="I38" s="603"/>
      <c r="J38" s="400" t="s">
        <v>928</v>
      </c>
      <c r="K38" s="1271">
        <f>G38*I38</f>
        <v>0</v>
      </c>
      <c r="L38" s="1272"/>
    </row>
    <row r="39" spans="2:13" ht="16.45" customHeight="1" thickBot="1" x14ac:dyDescent="0.2">
      <c r="C39" s="401"/>
      <c r="D39" s="401" t="s">
        <v>929</v>
      </c>
      <c r="E39" s="401"/>
      <c r="F39" s="401"/>
      <c r="G39" s="401"/>
      <c r="H39" s="401"/>
      <c r="I39" s="1273" t="s">
        <v>930</v>
      </c>
      <c r="J39" s="1274"/>
      <c r="K39" s="1275">
        <f>SUM(K35,K36,K38)</f>
        <v>0</v>
      </c>
      <c r="L39" s="1276"/>
    </row>
    <row r="40" spans="2:13" ht="13.5" customHeight="1" x14ac:dyDescent="0.15">
      <c r="B40" s="10"/>
      <c r="D40" s="10"/>
      <c r="E40" s="10"/>
      <c r="F40" s="10"/>
      <c r="G40" s="10"/>
      <c r="H40" s="10"/>
      <c r="I40" s="10"/>
      <c r="J40" s="10"/>
      <c r="L40" s="70"/>
      <c r="M40" s="10"/>
    </row>
    <row r="41" spans="2:13" ht="18.8" customHeight="1" x14ac:dyDescent="0.15">
      <c r="B41" s="399" t="s">
        <v>549</v>
      </c>
      <c r="C41" s="401"/>
      <c r="D41" s="401"/>
      <c r="E41" s="401"/>
      <c r="F41" s="401"/>
      <c r="G41" s="401"/>
      <c r="H41" s="401"/>
      <c r="I41" s="401"/>
      <c r="J41" s="401"/>
      <c r="K41" s="401"/>
      <c r="L41" s="401"/>
      <c r="M41" s="402"/>
    </row>
    <row r="42" spans="2:13" ht="18.8" customHeight="1" x14ac:dyDescent="0.15">
      <c r="B42" s="215"/>
      <c r="C42" s="8" t="s">
        <v>172</v>
      </c>
      <c r="D42" s="10"/>
      <c r="E42" s="10"/>
      <c r="F42" s="10"/>
      <c r="G42" s="10"/>
      <c r="H42" s="10"/>
      <c r="M42" s="403"/>
    </row>
    <row r="43" spans="2:13" ht="18.8" customHeight="1" x14ac:dyDescent="0.15">
      <c r="B43" s="215"/>
      <c r="D43" s="604" t="s">
        <v>133</v>
      </c>
      <c r="E43" s="1277"/>
      <c r="F43" s="1277"/>
      <c r="G43" s="1277"/>
      <c r="H43" s="1277"/>
      <c r="I43" s="1277"/>
      <c r="J43" s="496"/>
      <c r="M43" s="403"/>
    </row>
    <row r="44" spans="2:13" ht="18.8" customHeight="1" x14ac:dyDescent="0.15">
      <c r="B44" s="215"/>
      <c r="D44" s="604" t="s">
        <v>134</v>
      </c>
      <c r="E44" s="1277"/>
      <c r="F44" s="1277"/>
      <c r="G44" s="1277"/>
      <c r="H44" s="1277"/>
      <c r="I44" s="1277"/>
      <c r="J44" s="496"/>
      <c r="M44" s="403"/>
    </row>
    <row r="45" spans="2:13" ht="18.8" customHeight="1" x14ac:dyDescent="0.15">
      <c r="B45" s="215"/>
      <c r="D45" s="604" t="s">
        <v>135</v>
      </c>
      <c r="E45" s="1277"/>
      <c r="F45" s="1277"/>
      <c r="G45" s="1277"/>
      <c r="H45" s="1277"/>
      <c r="I45" s="1277"/>
      <c r="J45" s="496"/>
      <c r="M45" s="403"/>
    </row>
    <row r="46" spans="2:13" ht="18.8" customHeight="1" x14ac:dyDescent="0.15">
      <c r="B46" s="215"/>
      <c r="E46" s="500"/>
      <c r="F46" s="500"/>
      <c r="G46" s="500"/>
      <c r="H46" s="500"/>
      <c r="I46" s="500"/>
      <c r="J46" s="496"/>
      <c r="M46" s="403"/>
    </row>
    <row r="47" spans="2:13" ht="18.8" customHeight="1" x14ac:dyDescent="0.15">
      <c r="B47" s="215"/>
      <c r="M47" s="403"/>
    </row>
    <row r="48" spans="2:13" ht="18.8" customHeight="1" x14ac:dyDescent="0.15">
      <c r="B48" s="215"/>
      <c r="C48" s="8" t="s">
        <v>211</v>
      </c>
      <c r="M48" s="403"/>
    </row>
    <row r="49" spans="2:13" ht="18.8" customHeight="1" x14ac:dyDescent="0.15">
      <c r="B49" s="216"/>
      <c r="C49" s="217"/>
      <c r="D49" s="217"/>
      <c r="E49" s="217"/>
      <c r="F49" s="217"/>
      <c r="G49" s="217"/>
      <c r="H49" s="217"/>
      <c r="I49" s="217"/>
      <c r="J49" s="217"/>
      <c r="K49" s="217"/>
      <c r="L49" s="217"/>
      <c r="M49" s="405"/>
    </row>
    <row r="50" spans="2:13" ht="6.75" customHeight="1" x14ac:dyDescent="0.15"/>
  </sheetData>
  <mergeCells count="56">
    <mergeCell ref="K38:L38"/>
    <mergeCell ref="I39:J39"/>
    <mergeCell ref="K39:L39"/>
    <mergeCell ref="E44:I44"/>
    <mergeCell ref="E45:I45"/>
    <mergeCell ref="E43:I43"/>
    <mergeCell ref="B25:C25"/>
    <mergeCell ref="B35:C36"/>
    <mergeCell ref="D35:F35"/>
    <mergeCell ref="B38:C38"/>
    <mergeCell ref="E38:F38"/>
    <mergeCell ref="K35:L35"/>
    <mergeCell ref="E36:F36"/>
    <mergeCell ref="K36:L36"/>
    <mergeCell ref="B24:C24"/>
    <mergeCell ref="F14:I14"/>
    <mergeCell ref="L14:M14"/>
    <mergeCell ref="C17:D17"/>
    <mergeCell ref="F17:I17"/>
    <mergeCell ref="K17:M17"/>
    <mergeCell ref="F19:I19"/>
    <mergeCell ref="L19:M19"/>
    <mergeCell ref="F20:I20"/>
    <mergeCell ref="L20:M20"/>
    <mergeCell ref="E22:H22"/>
    <mergeCell ref="I22:J22"/>
    <mergeCell ref="B23:C23"/>
    <mergeCell ref="F12:I12"/>
    <mergeCell ref="L12:M12"/>
    <mergeCell ref="F10:I10"/>
    <mergeCell ref="L10:M10"/>
    <mergeCell ref="F13:I13"/>
    <mergeCell ref="L13:M13"/>
    <mergeCell ref="L9:M9"/>
    <mergeCell ref="F8:I8"/>
    <mergeCell ref="L8:M8"/>
    <mergeCell ref="F9:I9"/>
    <mergeCell ref="F11:I11"/>
    <mergeCell ref="L11:M11"/>
    <mergeCell ref="B1:M1"/>
    <mergeCell ref="B2:C2"/>
    <mergeCell ref="F2:M2"/>
    <mergeCell ref="B3:C3"/>
    <mergeCell ref="F3:I3"/>
    <mergeCell ref="K3:M3"/>
    <mergeCell ref="B4:C4"/>
    <mergeCell ref="E4:J4"/>
    <mergeCell ref="L4:M4"/>
    <mergeCell ref="B5:B7"/>
    <mergeCell ref="C5:C7"/>
    <mergeCell ref="D5:J5"/>
    <mergeCell ref="L5:M5"/>
    <mergeCell ref="D6:D7"/>
    <mergeCell ref="E6:E7"/>
    <mergeCell ref="F6:I7"/>
    <mergeCell ref="L6:M7"/>
  </mergeCells>
  <phoneticPr fontId="4"/>
  <dataValidations count="4">
    <dataValidation type="list" allowBlank="1" showInputMessage="1" showErrorMessage="1" sqref="J17" xr:uid="{00000000-0002-0000-1100-000000000000}">
      <formula1>"有,無"</formula1>
    </dataValidation>
    <dataValidation type="list" allowBlank="1" showInputMessage="1" showErrorMessage="1" sqref="E17" xr:uid="{00000000-0002-0000-1100-000001000000}">
      <formula1>"参加,棄権"</formula1>
    </dataValidation>
    <dataValidation type="list" allowBlank="1" showInputMessage="1" showErrorMessage="1" sqref="L19:L20" xr:uid="{00000000-0002-0000-1100-000002000000}">
      <formula1>"○"</formula1>
    </dataValidation>
    <dataValidation type="list" allowBlank="1" showInputMessage="1" showErrorMessage="1" sqref="J19:J20 L8:L14 J8:J14" xr:uid="{00000000-0002-0000-1100-000003000000}">
      <formula1>"〇,×"</formula1>
    </dataValidation>
  </dataValidations>
  <printOptions horizontalCentered="1" verticalCentered="1"/>
  <pageMargins left="0.19685039370078741" right="0.19685039370078741" top="0.23622047244094491" bottom="0" header="0" footer="0"/>
  <pageSetup paperSize="9" scale="9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
    <tabColor rgb="FF00B050"/>
  </sheetPr>
  <dimension ref="A1:BA89"/>
  <sheetViews>
    <sheetView showGridLines="0" view="pageBreakPreview" topLeftCell="A37" zoomScale="85" zoomScaleNormal="100" zoomScaleSheetLayoutView="85" workbookViewId="0">
      <selection activeCell="T62" sqref="T62"/>
    </sheetView>
  </sheetViews>
  <sheetFormatPr defaultColWidth="9.125" defaultRowHeight="13.8" x14ac:dyDescent="0.15"/>
  <cols>
    <col min="1" max="1" width="4.625" style="494" customWidth="1"/>
    <col min="2" max="2" width="11.75" style="5" customWidth="1"/>
    <col min="3" max="3" width="3.625" style="5" customWidth="1"/>
    <col min="4" max="34" width="2.625" style="5" customWidth="1"/>
    <col min="35" max="35" width="4" style="5" customWidth="1"/>
    <col min="36" max="52" width="2.625" style="5" customWidth="1"/>
    <col min="53" max="16384" width="9.125" style="5"/>
  </cols>
  <sheetData>
    <row r="1" spans="1:53" s="605" customFormat="1" ht="21.8" customHeight="1" x14ac:dyDescent="0.15">
      <c r="A1" s="1278" t="s">
        <v>995</v>
      </c>
      <c r="B1" s="1278"/>
      <c r="C1" s="1278"/>
      <c r="D1" s="1278"/>
      <c r="E1" s="1278"/>
      <c r="F1" s="1278"/>
      <c r="G1" s="1278"/>
      <c r="H1" s="1278"/>
      <c r="I1" s="1278"/>
      <c r="J1" s="1278"/>
      <c r="K1" s="1278"/>
      <c r="L1" s="1278"/>
      <c r="M1" s="1278"/>
      <c r="N1" s="1278"/>
      <c r="O1" s="1278"/>
      <c r="P1" s="1278"/>
      <c r="Q1" s="1278"/>
      <c r="R1" s="1278"/>
      <c r="S1" s="1278"/>
      <c r="T1" s="1278"/>
      <c r="U1" s="1278"/>
      <c r="V1" s="1278"/>
      <c r="W1" s="1278"/>
      <c r="X1" s="1278"/>
      <c r="Y1" s="1278"/>
      <c r="Z1" s="1278"/>
      <c r="AA1" s="1278"/>
      <c r="AB1" s="1278"/>
      <c r="AC1" s="1278"/>
      <c r="AD1" s="1278"/>
      <c r="AE1" s="1278"/>
      <c r="AF1" s="1278"/>
      <c r="AG1" s="1278"/>
      <c r="AH1" s="1278"/>
      <c r="AI1" s="1278"/>
      <c r="AJ1" s="1278"/>
      <c r="AK1" s="5"/>
      <c r="AL1" s="5"/>
      <c r="AM1" s="5"/>
      <c r="AN1" s="5"/>
      <c r="AO1" s="5"/>
      <c r="AP1" s="5"/>
      <c r="AQ1" s="5"/>
      <c r="AR1" s="5"/>
      <c r="AS1" s="5"/>
      <c r="AT1" s="5"/>
      <c r="AU1" s="5"/>
      <c r="AV1" s="5"/>
      <c r="AW1" s="5"/>
      <c r="AX1" s="5"/>
      <c r="AY1" s="5"/>
      <c r="AZ1" s="5"/>
      <c r="BA1" s="5"/>
    </row>
    <row r="2" spans="1:53" ht="7.55" customHeight="1" x14ac:dyDescent="0.15">
      <c r="B2" s="532"/>
      <c r="C2" s="532"/>
    </row>
    <row r="3" spans="1:53" ht="16.45" customHeight="1" x14ac:dyDescent="0.15">
      <c r="AA3" s="5" t="s">
        <v>0</v>
      </c>
    </row>
    <row r="4" spans="1:53" ht="7.55" customHeight="1" x14ac:dyDescent="0.15"/>
    <row r="5" spans="1:53" ht="16.45" customHeight="1" x14ac:dyDescent="0.15">
      <c r="A5" s="494" t="s">
        <v>1</v>
      </c>
      <c r="B5" s="488" t="s">
        <v>2</v>
      </c>
      <c r="D5" s="386" t="s">
        <v>798</v>
      </c>
      <c r="E5" s="532"/>
      <c r="F5" s="532"/>
      <c r="G5" s="532"/>
      <c r="H5" s="532"/>
      <c r="I5" s="532"/>
      <c r="J5" s="532"/>
      <c r="P5" s="1279" t="s">
        <v>693</v>
      </c>
      <c r="Q5" s="1279"/>
      <c r="R5" s="1279"/>
      <c r="S5" s="497" t="s">
        <v>3</v>
      </c>
      <c r="T5" s="10" t="s">
        <v>695</v>
      </c>
      <c r="U5" s="10"/>
      <c r="V5" s="10"/>
      <c r="W5" s="10"/>
      <c r="X5" s="10"/>
    </row>
    <row r="6" spans="1:53" ht="16.45" customHeight="1" x14ac:dyDescent="0.15">
      <c r="P6" s="1279" t="s">
        <v>84</v>
      </c>
      <c r="Q6" s="1279"/>
      <c r="R6" s="1279"/>
      <c r="S6" s="497" t="s">
        <v>3</v>
      </c>
      <c r="T6" s="10" t="s">
        <v>85</v>
      </c>
      <c r="U6" s="10"/>
      <c r="V6" s="10"/>
      <c r="W6" s="10"/>
      <c r="X6" s="10"/>
      <c r="Y6" s="10"/>
    </row>
    <row r="7" spans="1:53" s="10" customFormat="1" ht="16.45" customHeight="1" x14ac:dyDescent="0.15">
      <c r="A7" s="497"/>
      <c r="P7" s="1280" t="s">
        <v>4</v>
      </c>
      <c r="Q7" s="1280"/>
      <c r="R7" s="1280"/>
      <c r="S7" s="494" t="s">
        <v>3</v>
      </c>
      <c r="T7" s="5" t="s">
        <v>296</v>
      </c>
      <c r="U7" s="5"/>
      <c r="V7" s="5"/>
      <c r="W7" s="5"/>
      <c r="X7" s="5"/>
      <c r="Y7" s="5"/>
    </row>
    <row r="8" spans="1:53" ht="7.55" customHeight="1" x14ac:dyDescent="0.15">
      <c r="P8" s="488"/>
      <c r="Q8" s="488"/>
      <c r="R8" s="488"/>
      <c r="S8" s="494"/>
    </row>
    <row r="9" spans="1:53" ht="16.45" customHeight="1" x14ac:dyDescent="0.15">
      <c r="A9" s="494" t="s">
        <v>5</v>
      </c>
      <c r="B9" s="488" t="s">
        <v>6</v>
      </c>
      <c r="D9" s="5" t="s">
        <v>7</v>
      </c>
    </row>
    <row r="10" spans="1:53" ht="16.45" customHeight="1" x14ac:dyDescent="0.15">
      <c r="D10" s="5" t="s">
        <v>8</v>
      </c>
    </row>
    <row r="11" spans="1:53" ht="7.55" customHeight="1" x14ac:dyDescent="0.15"/>
    <row r="12" spans="1:53" ht="16.45" customHeight="1" x14ac:dyDescent="0.15">
      <c r="A12" s="494" t="s">
        <v>9</v>
      </c>
      <c r="B12" s="488" t="s">
        <v>10</v>
      </c>
      <c r="D12" s="5" t="s">
        <v>11</v>
      </c>
    </row>
    <row r="13" spans="1:53" ht="7.55" customHeight="1" x14ac:dyDescent="0.15">
      <c r="B13" s="488"/>
      <c r="F13" s="532"/>
    </row>
    <row r="14" spans="1:53" ht="16.45" customHeight="1" x14ac:dyDescent="0.15">
      <c r="A14" s="494" t="s">
        <v>12</v>
      </c>
      <c r="B14" s="488" t="s">
        <v>15</v>
      </c>
      <c r="D14" s="5" t="s">
        <v>699</v>
      </c>
    </row>
    <row r="15" spans="1:53" ht="16.45" customHeight="1" x14ac:dyDescent="0.15">
      <c r="B15" s="488"/>
      <c r="D15" s="5" t="s">
        <v>700</v>
      </c>
    </row>
    <row r="16" spans="1:53" ht="18" customHeight="1" x14ac:dyDescent="0.15">
      <c r="B16" s="488"/>
      <c r="D16" s="5" t="s">
        <v>682</v>
      </c>
    </row>
    <row r="17" spans="1:32" ht="18" customHeight="1" x14ac:dyDescent="0.15">
      <c r="B17" s="488"/>
      <c r="D17" s="5" t="s">
        <v>683</v>
      </c>
      <c r="F17" s="532"/>
    </row>
    <row r="18" spans="1:32" ht="18" customHeight="1" x14ac:dyDescent="0.15">
      <c r="B18" s="488"/>
      <c r="D18" s="5" t="s">
        <v>303</v>
      </c>
    </row>
    <row r="19" spans="1:32" ht="18" customHeight="1" x14ac:dyDescent="0.15">
      <c r="B19" s="488"/>
      <c r="D19" s="5" t="s">
        <v>297</v>
      </c>
    </row>
    <row r="20" spans="1:32" ht="18" customHeight="1" x14ac:dyDescent="0.15">
      <c r="B20" s="488"/>
      <c r="D20" s="5" t="s">
        <v>684</v>
      </c>
    </row>
    <row r="21" spans="1:32" s="10" customFormat="1" ht="14.25" customHeight="1" x14ac:dyDescent="0.15">
      <c r="A21" s="497"/>
      <c r="D21" s="10" t="s">
        <v>571</v>
      </c>
    </row>
    <row r="22" spans="1:32" s="395" customFormat="1" ht="14.25" customHeight="1" x14ac:dyDescent="0.15">
      <c r="A22" s="394"/>
      <c r="D22" s="10" t="s">
        <v>572</v>
      </c>
      <c r="E22" s="10"/>
      <c r="F22" s="10"/>
      <c r="G22" s="10"/>
    </row>
    <row r="23" spans="1:32" s="395" customFormat="1" ht="14.25" customHeight="1" x14ac:dyDescent="0.15">
      <c r="A23" s="394"/>
      <c r="D23" s="10" t="s">
        <v>573</v>
      </c>
      <c r="E23" s="10"/>
      <c r="F23" s="10"/>
      <c r="G23" s="10"/>
    </row>
    <row r="24" spans="1:32" s="395" customFormat="1" ht="14.25" customHeight="1" x14ac:dyDescent="0.15">
      <c r="A24" s="394"/>
      <c r="D24" s="10" t="s">
        <v>574</v>
      </c>
      <c r="E24" s="10"/>
      <c r="F24" s="10"/>
      <c r="G24" s="10"/>
    </row>
    <row r="25" spans="1:32" s="395" customFormat="1" ht="14.25" customHeight="1" x14ac:dyDescent="0.15">
      <c r="A25" s="394"/>
      <c r="D25" s="8" t="s">
        <v>575</v>
      </c>
      <c r="E25" s="10"/>
      <c r="F25" s="10"/>
      <c r="G25" s="10"/>
    </row>
    <row r="26" spans="1:32" s="395" customFormat="1" ht="14.25" customHeight="1" x14ac:dyDescent="0.15">
      <c r="A26" s="394"/>
      <c r="D26" s="10" t="s">
        <v>576</v>
      </c>
      <c r="E26" s="10"/>
      <c r="F26" s="10"/>
      <c r="G26" s="10"/>
    </row>
    <row r="27" spans="1:32" s="395" customFormat="1" ht="14.25" customHeight="1" x14ac:dyDescent="0.15">
      <c r="A27" s="394"/>
      <c r="D27" s="8" t="s">
        <v>709</v>
      </c>
      <c r="E27" s="10"/>
      <c r="F27" s="10"/>
      <c r="G27" s="10"/>
    </row>
    <row r="28" spans="1:32" s="395" customFormat="1" ht="14.25" customHeight="1" x14ac:dyDescent="0.15">
      <c r="A28" s="394"/>
      <c r="D28" s="10" t="s">
        <v>685</v>
      </c>
      <c r="E28" s="10"/>
      <c r="F28" s="10"/>
      <c r="G28" s="10"/>
    </row>
    <row r="29" spans="1:32" ht="11.3" customHeight="1" x14ac:dyDescent="0.15">
      <c r="B29" s="488"/>
    </row>
    <row r="30" spans="1:32" ht="18" customHeight="1" x14ac:dyDescent="0.15">
      <c r="A30" s="497" t="s">
        <v>14</v>
      </c>
      <c r="B30" s="490" t="s">
        <v>577</v>
      </c>
      <c r="C30" s="10"/>
      <c r="D30" s="10" t="s">
        <v>578</v>
      </c>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row>
    <row r="31" spans="1:32" ht="18" customHeight="1" x14ac:dyDescent="0.15">
      <c r="A31" s="394"/>
      <c r="B31" s="395"/>
      <c r="C31" s="395"/>
      <c r="D31" s="10" t="s">
        <v>579</v>
      </c>
      <c r="E31" s="10"/>
      <c r="F31" s="395"/>
      <c r="G31" s="395"/>
      <c r="H31" s="395"/>
      <c r="I31" s="395"/>
      <c r="J31" s="395"/>
      <c r="K31" s="395"/>
      <c r="L31" s="395"/>
      <c r="M31" s="395"/>
      <c r="N31" s="395"/>
      <c r="O31" s="395"/>
      <c r="P31" s="395"/>
      <c r="Q31" s="395"/>
      <c r="R31" s="395"/>
      <c r="S31" s="395"/>
      <c r="T31" s="395"/>
      <c r="U31" s="395"/>
      <c r="V31" s="395"/>
      <c r="W31" s="395"/>
      <c r="X31" s="395"/>
      <c r="Y31" s="395"/>
      <c r="Z31" s="395"/>
      <c r="AA31" s="395"/>
      <c r="AB31" s="395"/>
      <c r="AC31" s="395"/>
      <c r="AD31" s="395"/>
      <c r="AE31" s="395"/>
      <c r="AF31" s="395"/>
    </row>
    <row r="32" spans="1:32" ht="18" customHeight="1" x14ac:dyDescent="0.15">
      <c r="A32" s="394"/>
      <c r="B32" s="395"/>
      <c r="C32" s="395"/>
      <c r="D32" s="10" t="s">
        <v>580</v>
      </c>
      <c r="E32" s="10"/>
      <c r="F32" s="395"/>
      <c r="G32" s="395"/>
      <c r="H32" s="395"/>
      <c r="I32" s="395"/>
      <c r="J32" s="395"/>
      <c r="K32" s="395"/>
      <c r="L32" s="395"/>
      <c r="M32" s="395"/>
      <c r="N32" s="395"/>
      <c r="O32" s="395"/>
      <c r="P32" s="395"/>
      <c r="Q32" s="395"/>
      <c r="R32" s="395"/>
      <c r="S32" s="395"/>
      <c r="T32" s="395"/>
      <c r="U32" s="395"/>
      <c r="V32" s="395"/>
      <c r="W32" s="395"/>
      <c r="X32" s="395"/>
      <c r="Y32" s="395"/>
      <c r="Z32" s="395"/>
      <c r="AA32" s="395"/>
      <c r="AB32" s="395"/>
      <c r="AC32" s="395"/>
      <c r="AD32" s="395"/>
      <c r="AE32" s="395"/>
      <c r="AF32" s="395"/>
    </row>
    <row r="33" spans="1:35" ht="18" customHeight="1" x14ac:dyDescent="0.15">
      <c r="A33" s="394"/>
      <c r="B33" s="395"/>
      <c r="C33" s="395"/>
      <c r="D33" s="10" t="s">
        <v>581</v>
      </c>
      <c r="E33" s="10"/>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5"/>
      <c r="AD33" s="395"/>
      <c r="AE33" s="395"/>
      <c r="AF33" s="395"/>
    </row>
    <row r="34" spans="1:35" ht="18" customHeight="1" x14ac:dyDescent="0.15">
      <c r="A34" s="394"/>
      <c r="B34" s="395"/>
      <c r="C34" s="395"/>
      <c r="D34" s="10" t="s">
        <v>582</v>
      </c>
      <c r="E34" s="10"/>
      <c r="F34" s="395"/>
      <c r="G34" s="395"/>
      <c r="H34" s="395"/>
      <c r="I34" s="395"/>
      <c r="J34" s="395"/>
      <c r="K34" s="395"/>
      <c r="L34" s="395"/>
      <c r="M34" s="395"/>
      <c r="N34" s="395"/>
      <c r="O34" s="395"/>
      <c r="P34" s="395"/>
      <c r="Q34" s="395"/>
      <c r="R34" s="395"/>
      <c r="S34" s="395"/>
      <c r="T34" s="395"/>
      <c r="U34" s="395"/>
      <c r="V34" s="395"/>
      <c r="W34" s="395"/>
      <c r="X34" s="395"/>
      <c r="Y34" s="395"/>
      <c r="Z34" s="395"/>
      <c r="AA34" s="395"/>
      <c r="AB34" s="395"/>
      <c r="AC34" s="395"/>
      <c r="AD34" s="395"/>
      <c r="AE34" s="395"/>
      <c r="AF34" s="395"/>
    </row>
    <row r="35" spans="1:35" ht="18" customHeight="1" x14ac:dyDescent="0.15">
      <c r="A35" s="394"/>
      <c r="B35" s="395"/>
      <c r="C35" s="395"/>
      <c r="D35" s="10" t="s">
        <v>583</v>
      </c>
      <c r="E35" s="10"/>
      <c r="F35" s="395"/>
      <c r="G35" s="395"/>
      <c r="H35" s="395"/>
      <c r="I35" s="395"/>
      <c r="J35" s="395"/>
      <c r="K35" s="395"/>
      <c r="L35" s="395"/>
      <c r="M35" s="395"/>
      <c r="N35" s="395"/>
      <c r="O35" s="395"/>
      <c r="P35" s="395"/>
      <c r="Q35" s="395"/>
      <c r="R35" s="395"/>
      <c r="S35" s="395"/>
      <c r="T35" s="395"/>
      <c r="U35" s="395"/>
      <c r="V35" s="395"/>
      <c r="W35" s="395"/>
      <c r="X35" s="395"/>
      <c r="Y35" s="395"/>
      <c r="Z35" s="395"/>
      <c r="AA35" s="395"/>
      <c r="AB35" s="395"/>
      <c r="AC35" s="395"/>
      <c r="AD35" s="395"/>
      <c r="AE35" s="395"/>
      <c r="AF35" s="395"/>
    </row>
    <row r="36" spans="1:35" ht="16.45" customHeight="1" x14ac:dyDescent="0.15">
      <c r="A36" s="497"/>
      <c r="B36" s="490"/>
      <c r="C36" s="10"/>
      <c r="D36" s="10" t="s">
        <v>584</v>
      </c>
      <c r="E36" s="10"/>
      <c r="F36" s="10"/>
      <c r="G36" s="10"/>
      <c r="H36" s="10"/>
      <c r="I36" s="386"/>
      <c r="J36" s="386"/>
      <c r="K36" s="386"/>
      <c r="L36" s="386"/>
      <c r="M36" s="386"/>
      <c r="N36" s="386"/>
      <c r="O36" s="386"/>
      <c r="P36" s="386"/>
      <c r="Q36" s="386"/>
      <c r="R36" s="386"/>
      <c r="S36" s="10"/>
      <c r="T36" s="10"/>
      <c r="U36" s="10"/>
      <c r="V36" s="10"/>
      <c r="W36" s="10"/>
      <c r="X36" s="10"/>
      <c r="Y36" s="10"/>
      <c r="Z36" s="10"/>
      <c r="AA36" s="10"/>
      <c r="AB36" s="10"/>
      <c r="AC36" s="10"/>
      <c r="AD36" s="10"/>
      <c r="AE36" s="10"/>
      <c r="AF36" s="10"/>
    </row>
    <row r="37" spans="1:35" s="395" customFormat="1" ht="5.35" customHeight="1" x14ac:dyDescent="0.15">
      <c r="A37" s="394"/>
      <c r="D37" s="10"/>
      <c r="E37" s="10"/>
      <c r="F37" s="10"/>
      <c r="G37" s="10"/>
    </row>
    <row r="38" spans="1:35" ht="16.45" customHeight="1" x14ac:dyDescent="0.15">
      <c r="A38" s="494" t="s">
        <v>931</v>
      </c>
      <c r="B38" s="488" t="s">
        <v>933</v>
      </c>
      <c r="D38" s="5" t="s">
        <v>932</v>
      </c>
    </row>
    <row r="39" spans="1:35" ht="6.75" customHeight="1" x14ac:dyDescent="0.15">
      <c r="B39" s="488"/>
    </row>
    <row r="40" spans="1:35" ht="16.45" customHeight="1" x14ac:dyDescent="0.15">
      <c r="A40" s="494" t="s">
        <v>669</v>
      </c>
      <c r="B40" s="488" t="s">
        <v>22</v>
      </c>
      <c r="J40" s="5" t="s">
        <v>24</v>
      </c>
      <c r="Q40" s="533" t="s">
        <v>25</v>
      </c>
    </row>
    <row r="41" spans="1:35" ht="12.7" customHeight="1" x14ac:dyDescent="0.15">
      <c r="B41" s="488"/>
    </row>
    <row r="42" spans="1:35" s="10" customFormat="1" ht="14.25" customHeight="1" x14ac:dyDescent="0.15">
      <c r="A42" s="494" t="s">
        <v>21</v>
      </c>
      <c r="B42" s="488" t="s">
        <v>20</v>
      </c>
      <c r="D42" s="10" t="s">
        <v>996</v>
      </c>
    </row>
    <row r="43" spans="1:35" s="10" customFormat="1" ht="17.25" customHeight="1" x14ac:dyDescent="0.15">
      <c r="A43" s="497"/>
      <c r="F43" s="1189" t="s">
        <v>713</v>
      </c>
      <c r="G43" s="1189"/>
      <c r="H43" s="1189"/>
      <c r="I43" s="1189"/>
      <c r="J43" s="1189"/>
      <c r="M43" s="10" t="s">
        <v>24</v>
      </c>
      <c r="Q43" s="10" t="s">
        <v>679</v>
      </c>
      <c r="Z43" s="10" t="s">
        <v>678</v>
      </c>
      <c r="AE43" s="10" t="s">
        <v>677</v>
      </c>
    </row>
    <row r="44" spans="1:35" s="10" customFormat="1" ht="14.25" customHeight="1" x14ac:dyDescent="0.15">
      <c r="A44" s="497"/>
      <c r="B44" s="10" t="s">
        <v>151</v>
      </c>
      <c r="F44" s="10" t="s">
        <v>592</v>
      </c>
      <c r="M44" s="10" t="s">
        <v>680</v>
      </c>
      <c r="Q44" s="10" t="s">
        <v>323</v>
      </c>
      <c r="U44" s="10" t="s">
        <v>681</v>
      </c>
      <c r="Y44" s="10" t="s">
        <v>676</v>
      </c>
      <c r="AC44" s="10" t="s">
        <v>678</v>
      </c>
      <c r="AI44" s="10" t="s">
        <v>677</v>
      </c>
    </row>
    <row r="45" spans="1:35" s="10" customFormat="1" ht="14.25" customHeight="1" x14ac:dyDescent="0.15">
      <c r="A45" s="497"/>
      <c r="D45" s="8" t="s">
        <v>442</v>
      </c>
    </row>
    <row r="46" spans="1:35" s="10" customFormat="1" ht="14.25" customHeight="1" x14ac:dyDescent="0.15">
      <c r="A46" s="497"/>
      <c r="D46" s="10" t="s">
        <v>594</v>
      </c>
    </row>
    <row r="47" spans="1:35" s="10" customFormat="1" ht="14.25" customHeight="1" x14ac:dyDescent="0.15">
      <c r="A47" s="497"/>
      <c r="D47" s="10" t="s">
        <v>100</v>
      </c>
    </row>
    <row r="48" spans="1:35" ht="7.55" customHeight="1" x14ac:dyDescent="0.15"/>
    <row r="49" spans="1:31" s="10" customFormat="1" ht="14.25" customHeight="1" x14ac:dyDescent="0.15">
      <c r="A49" s="497" t="s">
        <v>27</v>
      </c>
      <c r="B49" s="490" t="s">
        <v>598</v>
      </c>
      <c r="D49" s="8" t="s">
        <v>982</v>
      </c>
    </row>
    <row r="50" spans="1:31" s="10" customFormat="1" ht="14.25" customHeight="1" x14ac:dyDescent="0.15">
      <c r="A50" s="497"/>
      <c r="B50" s="490" t="s">
        <v>599</v>
      </c>
      <c r="D50" s="10" t="s">
        <v>600</v>
      </c>
    </row>
    <row r="51" spans="1:31" s="10" customFormat="1" ht="14.25" customHeight="1" x14ac:dyDescent="0.15">
      <c r="A51" s="497"/>
      <c r="B51" s="490"/>
      <c r="D51" s="10" t="s">
        <v>601</v>
      </c>
    </row>
    <row r="52" spans="1:31" s="10" customFormat="1" ht="14.25" customHeight="1" x14ac:dyDescent="0.15">
      <c r="A52" s="497"/>
      <c r="B52" s="490"/>
      <c r="D52" s="10" t="s">
        <v>602</v>
      </c>
    </row>
    <row r="53" spans="1:31" s="10" customFormat="1" ht="14.25" customHeight="1" x14ac:dyDescent="0.15">
      <c r="A53" s="497"/>
      <c r="D53" s="10" t="s">
        <v>605</v>
      </c>
    </row>
    <row r="54" spans="1:31" s="10" customFormat="1" ht="14.25" customHeight="1" x14ac:dyDescent="0.15">
      <c r="A54" s="497"/>
      <c r="D54" s="10" t="s">
        <v>606</v>
      </c>
    </row>
    <row r="55" spans="1:31" s="10" customFormat="1" ht="14.25" customHeight="1" x14ac:dyDescent="0.15">
      <c r="A55" s="497"/>
      <c r="D55" s="10" t="s">
        <v>607</v>
      </c>
    </row>
    <row r="56" spans="1:31" s="10" customFormat="1" ht="14.25" customHeight="1" x14ac:dyDescent="0.15">
      <c r="A56" s="497"/>
      <c r="D56" s="10" t="s">
        <v>608</v>
      </c>
    </row>
    <row r="57" spans="1:31" s="10" customFormat="1" ht="14.25" customHeight="1" x14ac:dyDescent="0.15">
      <c r="A57" s="497"/>
      <c r="D57" s="10" t="s">
        <v>609</v>
      </c>
    </row>
    <row r="58" spans="1:31" s="10" customFormat="1" ht="14.25" customHeight="1" x14ac:dyDescent="0.15">
      <c r="A58" s="497"/>
      <c r="B58" s="490"/>
      <c r="D58" s="10" t="s">
        <v>610</v>
      </c>
      <c r="I58" s="386"/>
      <c r="J58" s="386"/>
      <c r="K58" s="386"/>
      <c r="L58" s="386"/>
      <c r="M58" s="386"/>
      <c r="N58" s="386"/>
      <c r="O58" s="386"/>
      <c r="P58" s="386"/>
      <c r="Q58" s="386"/>
      <c r="R58" s="386"/>
    </row>
    <row r="59" spans="1:31" s="10" customFormat="1" ht="14.25" customHeight="1" x14ac:dyDescent="0.15">
      <c r="A59" s="497"/>
      <c r="B59" s="490"/>
      <c r="D59" s="10" t="s">
        <v>611</v>
      </c>
      <c r="I59" s="386"/>
      <c r="J59" s="386"/>
      <c r="K59" s="386"/>
      <c r="L59" s="386"/>
      <c r="M59" s="386"/>
      <c r="N59" s="386"/>
      <c r="O59" s="386"/>
      <c r="P59" s="386"/>
      <c r="Q59" s="386"/>
      <c r="R59" s="386"/>
    </row>
    <row r="61" spans="1:31" s="10" customFormat="1" ht="14.25" customHeight="1" x14ac:dyDescent="0.15">
      <c r="A61" s="497" t="s">
        <v>45</v>
      </c>
      <c r="B61" s="490" t="s">
        <v>617</v>
      </c>
      <c r="D61" s="10" t="s">
        <v>618</v>
      </c>
    </row>
    <row r="62" spans="1:31" s="10" customFormat="1" ht="14.25" customHeight="1" x14ac:dyDescent="0.15">
      <c r="A62" s="497"/>
      <c r="D62" s="10" t="s">
        <v>619</v>
      </c>
    </row>
    <row r="63" spans="1:31" s="395" customFormat="1" ht="14.25" customHeight="1" x14ac:dyDescent="0.15">
      <c r="A63" s="394"/>
      <c r="D63" s="10" t="s">
        <v>620</v>
      </c>
      <c r="E63" s="10"/>
      <c r="F63" s="10"/>
      <c r="G63" s="10"/>
      <c r="I63" s="606"/>
      <c r="J63" s="606"/>
      <c r="K63" s="606"/>
      <c r="L63" s="606"/>
      <c r="M63" s="606"/>
      <c r="N63" s="606"/>
      <c r="O63" s="606"/>
      <c r="P63" s="606"/>
      <c r="Q63" s="606"/>
      <c r="R63" s="606"/>
      <c r="S63" s="606"/>
      <c r="T63" s="606"/>
      <c r="U63" s="606"/>
      <c r="V63" s="606"/>
      <c r="W63" s="606"/>
      <c r="X63" s="606"/>
      <c r="Y63" s="606"/>
      <c r="Z63" s="606"/>
      <c r="AA63" s="606"/>
      <c r="AB63" s="606"/>
      <c r="AC63" s="606"/>
      <c r="AD63" s="606"/>
      <c r="AE63" s="606"/>
    </row>
    <row r="64" spans="1:31" ht="7.55" customHeight="1" x14ac:dyDescent="0.15"/>
    <row r="65" spans="1:24" ht="16.45" customHeight="1" x14ac:dyDescent="0.15">
      <c r="A65" s="494" t="s">
        <v>673</v>
      </c>
      <c r="B65" s="488" t="s">
        <v>28</v>
      </c>
      <c r="D65" s="5" t="s">
        <v>839</v>
      </c>
    </row>
    <row r="66" spans="1:24" ht="16.45" customHeight="1" x14ac:dyDescent="0.15">
      <c r="E66" s="5" t="s">
        <v>29</v>
      </c>
    </row>
    <row r="67" spans="1:24" ht="16.45" customHeight="1" x14ac:dyDescent="0.15">
      <c r="F67" s="5" t="s">
        <v>30</v>
      </c>
      <c r="K67" s="5" t="s">
        <v>31</v>
      </c>
    </row>
    <row r="68" spans="1:24" ht="16.45" customHeight="1" x14ac:dyDescent="0.15">
      <c r="K68" s="5" t="s">
        <v>32</v>
      </c>
    </row>
    <row r="69" spans="1:24" ht="16.45" customHeight="1" x14ac:dyDescent="0.15">
      <c r="K69" s="5" t="s">
        <v>33</v>
      </c>
      <c r="O69" s="5" t="s">
        <v>34</v>
      </c>
    </row>
    <row r="70" spans="1:24" ht="16.45" customHeight="1" x14ac:dyDescent="0.15">
      <c r="D70" s="10" t="s">
        <v>997</v>
      </c>
      <c r="E70" s="10"/>
      <c r="F70" s="10"/>
      <c r="G70" s="10"/>
      <c r="H70" s="10"/>
      <c r="I70" s="10"/>
      <c r="J70" s="10"/>
      <c r="K70" s="11"/>
      <c r="L70" s="10"/>
      <c r="M70" s="10"/>
      <c r="N70" s="10"/>
      <c r="O70" s="10"/>
      <c r="P70" s="10"/>
      <c r="Q70" s="10"/>
      <c r="R70" s="10"/>
      <c r="S70" s="10"/>
      <c r="T70" s="10"/>
    </row>
    <row r="71" spans="1:24" ht="16.45" customHeight="1" x14ac:dyDescent="0.15">
      <c r="D71" s="10"/>
      <c r="E71" s="10" t="s">
        <v>35</v>
      </c>
      <c r="G71" s="10"/>
      <c r="H71" s="10"/>
      <c r="I71" s="10"/>
      <c r="J71" s="10"/>
      <c r="K71" s="11"/>
      <c r="L71" s="10"/>
      <c r="M71" s="10"/>
      <c r="N71" s="10"/>
      <c r="O71" s="10"/>
      <c r="P71" s="10"/>
      <c r="Q71" s="10"/>
      <c r="R71" s="10"/>
      <c r="S71" s="10"/>
      <c r="T71" s="10"/>
    </row>
    <row r="72" spans="1:24" ht="16.45" customHeight="1" x14ac:dyDescent="0.15">
      <c r="D72" s="10"/>
      <c r="E72" s="10"/>
      <c r="F72" s="10"/>
      <c r="G72" s="10"/>
      <c r="H72" s="12" t="s">
        <v>36</v>
      </c>
      <c r="I72" s="10"/>
      <c r="J72" s="10"/>
      <c r="K72" s="10"/>
      <c r="L72" s="10"/>
      <c r="M72" s="10"/>
      <c r="N72" s="10"/>
      <c r="O72" s="10"/>
      <c r="P72" s="10"/>
      <c r="Q72" s="10"/>
      <c r="R72" s="10"/>
      <c r="S72" s="10"/>
      <c r="T72" s="10"/>
    </row>
    <row r="73" spans="1:24" ht="16.45" customHeight="1" x14ac:dyDescent="0.15">
      <c r="E73" s="10" t="s">
        <v>37</v>
      </c>
    </row>
    <row r="74" spans="1:24" ht="16.45" customHeight="1" x14ac:dyDescent="0.15">
      <c r="E74" s="10" t="s">
        <v>38</v>
      </c>
    </row>
    <row r="75" spans="1:24" ht="16.45" customHeight="1" x14ac:dyDescent="0.15">
      <c r="E75" s="10" t="s">
        <v>39</v>
      </c>
      <c r="I75" s="13"/>
      <c r="J75" s="14"/>
    </row>
    <row r="76" spans="1:24" ht="16.45" customHeight="1" x14ac:dyDescent="0.15">
      <c r="D76" s="10" t="s">
        <v>40</v>
      </c>
      <c r="E76" s="10"/>
      <c r="F76" s="10"/>
      <c r="G76" s="10"/>
      <c r="H76" s="10"/>
      <c r="I76" s="10"/>
      <c r="J76" s="10"/>
      <c r="K76" s="10"/>
      <c r="L76" s="10"/>
      <c r="M76" s="10"/>
      <c r="N76" s="10"/>
      <c r="O76" s="10"/>
      <c r="P76" s="10"/>
      <c r="Q76" s="10"/>
      <c r="R76" s="10"/>
      <c r="S76" s="10"/>
      <c r="T76" s="10"/>
      <c r="U76" s="10"/>
      <c r="V76" s="10"/>
      <c r="W76" s="10"/>
      <c r="X76" s="10"/>
    </row>
    <row r="77" spans="1:24" ht="16.45" customHeight="1" x14ac:dyDescent="0.15">
      <c r="D77" s="10"/>
      <c r="F77" s="5" t="s">
        <v>41</v>
      </c>
      <c r="G77" s="15"/>
      <c r="K77" s="5" t="s">
        <v>42</v>
      </c>
      <c r="P77" s="5" t="s">
        <v>43</v>
      </c>
      <c r="X77" s="10"/>
    </row>
    <row r="78" spans="1:24" ht="16.45" customHeight="1" x14ac:dyDescent="0.15">
      <c r="D78" s="10"/>
      <c r="F78" s="15"/>
      <c r="G78" s="15"/>
      <c r="K78" s="5" t="s">
        <v>44</v>
      </c>
      <c r="P78" s="5" t="s">
        <v>0</v>
      </c>
      <c r="X78" s="10"/>
    </row>
    <row r="79" spans="1:24" ht="7.55" customHeight="1" x14ac:dyDescent="0.15"/>
    <row r="80" spans="1:24" ht="16.45" customHeight="1" x14ac:dyDescent="0.15">
      <c r="A80" s="494" t="s">
        <v>674</v>
      </c>
      <c r="B80" s="488" t="s">
        <v>46</v>
      </c>
      <c r="D80" s="15" t="s">
        <v>998</v>
      </c>
    </row>
    <row r="81" spans="2:4" ht="16.45" customHeight="1" x14ac:dyDescent="0.15"/>
    <row r="82" spans="2:4" ht="16.45" customHeight="1" x14ac:dyDescent="0.15">
      <c r="B82" s="488" t="s">
        <v>47</v>
      </c>
      <c r="D82" s="5" t="s">
        <v>999</v>
      </c>
    </row>
    <row r="83" spans="2:4" ht="16.45" customHeight="1" x14ac:dyDescent="0.15">
      <c r="D83" s="5" t="s">
        <v>48</v>
      </c>
    </row>
    <row r="84" spans="2:4" ht="16.45" customHeight="1" x14ac:dyDescent="0.15">
      <c r="D84" s="5" t="s">
        <v>49</v>
      </c>
    </row>
    <row r="85" spans="2:4" ht="5.95" customHeight="1" x14ac:dyDescent="0.15"/>
    <row r="86" spans="2:4" ht="16.45" customHeight="1" x14ac:dyDescent="0.15"/>
    <row r="87" spans="2:4" ht="16.45" customHeight="1" x14ac:dyDescent="0.15"/>
    <row r="88" spans="2:4" ht="16.45" customHeight="1" x14ac:dyDescent="0.15"/>
    <row r="89" spans="2:4" ht="16.45" customHeight="1" x14ac:dyDescent="0.15"/>
  </sheetData>
  <mergeCells count="5">
    <mergeCell ref="A1:AJ1"/>
    <mergeCell ref="P6:R6"/>
    <mergeCell ref="F43:J43"/>
    <mergeCell ref="P7:R7"/>
    <mergeCell ref="P5:R5"/>
  </mergeCells>
  <phoneticPr fontId="4"/>
  <hyperlinks>
    <hyperlink ref="H72" r:id="rId1" xr:uid="{00000000-0004-0000-1200-000000000000}"/>
  </hyperlinks>
  <printOptions horizontalCentered="1"/>
  <pageMargins left="0.19685039370078741" right="0" top="0.23622047244094491" bottom="0" header="0" footer="0"/>
  <pageSetup paperSize="9" scale="99" orientation="portrait" horizontalDpi="4294967293" r:id="rId2"/>
  <rowBreaks count="1" manualBreakCount="1">
    <brk id="5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6699"/>
  </sheetPr>
  <dimension ref="B2:H44"/>
  <sheetViews>
    <sheetView showGridLines="0" view="pageBreakPreview" topLeftCell="A13" zoomScaleNormal="100" zoomScaleSheetLayoutView="100" workbookViewId="0">
      <selection activeCell="E35" sqref="E35"/>
    </sheetView>
  </sheetViews>
  <sheetFormatPr defaultColWidth="9.125" defaultRowHeight="14.4" x14ac:dyDescent="0.15"/>
  <cols>
    <col min="1" max="1" width="1.875" style="221" customWidth="1"/>
    <col min="2" max="2" width="4" style="222" customWidth="1"/>
    <col min="3" max="13" width="9.125" style="221"/>
    <col min="14" max="14" width="12.375" style="221" customWidth="1"/>
    <col min="15" max="15" width="9.125" style="221"/>
    <col min="16" max="16" width="10.125" style="221" customWidth="1"/>
    <col min="17" max="16384" width="9.125" style="221"/>
  </cols>
  <sheetData>
    <row r="2" spans="2:8" ht="21" customHeight="1" x14ac:dyDescent="0.15">
      <c r="B2" s="220" t="s">
        <v>280</v>
      </c>
      <c r="H2" s="221" t="s">
        <v>281</v>
      </c>
    </row>
    <row r="3" spans="2:8" ht="12.05" customHeight="1" x14ac:dyDescent="0.15"/>
    <row r="4" spans="2:8" ht="18.8" customHeight="1" x14ac:dyDescent="0.15">
      <c r="B4" s="222">
        <v>1</v>
      </c>
      <c r="C4" s="410" t="s">
        <v>712</v>
      </c>
    </row>
    <row r="5" spans="2:8" ht="18.8" customHeight="1" x14ac:dyDescent="0.15"/>
    <row r="6" spans="2:8" ht="18.8" customHeight="1" x14ac:dyDescent="0.15">
      <c r="B6" s="222">
        <v>2</v>
      </c>
      <c r="C6" s="223" t="s">
        <v>282</v>
      </c>
    </row>
    <row r="7" spans="2:8" ht="18.8" customHeight="1" x14ac:dyDescent="0.15">
      <c r="C7" s="223" t="s">
        <v>702</v>
      </c>
    </row>
    <row r="8" spans="2:8" ht="18.8" customHeight="1" x14ac:dyDescent="0.15">
      <c r="C8" s="223" t="s">
        <v>703</v>
      </c>
    </row>
    <row r="9" spans="2:8" ht="18.8" customHeight="1" x14ac:dyDescent="0.15">
      <c r="C9" s="223"/>
    </row>
    <row r="10" spans="2:8" ht="18.8" customHeight="1" x14ac:dyDescent="0.15">
      <c r="B10" s="222">
        <v>3</v>
      </c>
      <c r="C10" s="223" t="s">
        <v>283</v>
      </c>
    </row>
    <row r="11" spans="2:8" ht="18.8" customHeight="1" x14ac:dyDescent="0.15">
      <c r="C11" s="223"/>
    </row>
    <row r="12" spans="2:8" ht="18.8" customHeight="1" x14ac:dyDescent="0.15">
      <c r="B12" s="222">
        <v>4</v>
      </c>
      <c r="C12" s="411" t="s">
        <v>284</v>
      </c>
    </row>
    <row r="13" spans="2:8" ht="18.8" customHeight="1" x14ac:dyDescent="0.15">
      <c r="C13" s="223"/>
    </row>
    <row r="14" spans="2:8" ht="18.8" customHeight="1" x14ac:dyDescent="0.15">
      <c r="B14" s="222">
        <v>5</v>
      </c>
      <c r="C14" s="223" t="s">
        <v>285</v>
      </c>
    </row>
    <row r="15" spans="2:8" ht="18.8" customHeight="1" x14ac:dyDescent="0.15">
      <c r="C15" s="223" t="s">
        <v>286</v>
      </c>
    </row>
    <row r="16" spans="2:8" ht="18.8" customHeight="1" x14ac:dyDescent="0.15">
      <c r="C16" s="223"/>
    </row>
    <row r="17" spans="2:7" ht="18.8" customHeight="1" x14ac:dyDescent="0.15">
      <c r="B17" s="222">
        <v>6</v>
      </c>
      <c r="C17" s="223" t="s">
        <v>704</v>
      </c>
    </row>
    <row r="18" spans="2:7" ht="18.8" customHeight="1" x14ac:dyDescent="0.15">
      <c r="C18" s="223" t="s">
        <v>287</v>
      </c>
    </row>
    <row r="19" spans="2:7" ht="18.8" customHeight="1" x14ac:dyDescent="0.15">
      <c r="C19" s="223"/>
    </row>
    <row r="20" spans="2:7" ht="18.8" customHeight="1" x14ac:dyDescent="0.15">
      <c r="B20" s="222">
        <v>7</v>
      </c>
      <c r="C20" s="223" t="s">
        <v>288</v>
      </c>
    </row>
    <row r="21" spans="2:7" ht="18.8" customHeight="1" x14ac:dyDescent="0.15">
      <c r="C21" s="223"/>
    </row>
    <row r="22" spans="2:7" ht="18.8" customHeight="1" x14ac:dyDescent="0.15">
      <c r="B22" s="222">
        <v>8</v>
      </c>
      <c r="C22" s="223" t="s">
        <v>289</v>
      </c>
    </row>
    <row r="23" spans="2:7" ht="18.8" customHeight="1" x14ac:dyDescent="0.15">
      <c r="C23" s="223" t="s">
        <v>290</v>
      </c>
    </row>
    <row r="24" spans="2:7" ht="18.8" customHeight="1" x14ac:dyDescent="0.15">
      <c r="C24" s="224"/>
    </row>
    <row r="25" spans="2:7" ht="18.8" customHeight="1" x14ac:dyDescent="0.15">
      <c r="B25" s="222">
        <v>9</v>
      </c>
      <c r="C25" s="223" t="s">
        <v>291</v>
      </c>
    </row>
    <row r="26" spans="2:7" ht="18.8" customHeight="1" x14ac:dyDescent="0.15">
      <c r="C26" s="223" t="s">
        <v>292</v>
      </c>
    </row>
    <row r="27" spans="2:7" ht="18.8" customHeight="1" x14ac:dyDescent="0.15">
      <c r="C27" s="223" t="s">
        <v>293</v>
      </c>
    </row>
    <row r="28" spans="2:7" ht="18.8" customHeight="1" x14ac:dyDescent="0.15">
      <c r="C28" s="225" t="s">
        <v>294</v>
      </c>
      <c r="F28" s="226" t="s">
        <v>295</v>
      </c>
      <c r="G28" s="226"/>
    </row>
    <row r="29" spans="2:7" ht="16.45" customHeight="1" x14ac:dyDescent="0.15">
      <c r="C29" s="223"/>
    </row>
    <row r="30" spans="2:7" ht="18.8" customHeight="1" x14ac:dyDescent="0.15"/>
    <row r="31" spans="2:7" ht="18.8" customHeight="1" x14ac:dyDescent="0.15">
      <c r="C31" s="224"/>
    </row>
    <row r="32" spans="2:7" ht="18.8" customHeight="1" x14ac:dyDescent="0.15"/>
    <row r="33" ht="18.8" customHeight="1" x14ac:dyDescent="0.15"/>
    <row r="34" ht="18.8" customHeight="1" x14ac:dyDescent="0.15"/>
    <row r="35" ht="18.8" customHeight="1" x14ac:dyDescent="0.15"/>
    <row r="36" ht="18.8" customHeight="1" x14ac:dyDescent="0.15"/>
    <row r="37" ht="18.8" customHeight="1" x14ac:dyDescent="0.15"/>
    <row r="38" ht="18.8" customHeight="1" x14ac:dyDescent="0.15"/>
    <row r="39" ht="18.8" customHeight="1" x14ac:dyDescent="0.15"/>
    <row r="40" ht="18.8" customHeight="1" x14ac:dyDescent="0.15"/>
    <row r="41" ht="18.8" customHeight="1" x14ac:dyDescent="0.15"/>
    <row r="42" ht="18.8" customHeight="1" x14ac:dyDescent="0.15"/>
    <row r="43" ht="18.8" customHeight="1" x14ac:dyDescent="0.15"/>
    <row r="44" ht="18.8" customHeight="1" x14ac:dyDescent="0.15"/>
  </sheetData>
  <phoneticPr fontId="4"/>
  <pageMargins left="0.24" right="0.23" top="0.3" bottom="0.43" header="0.14000000000000001"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
    <tabColor rgb="FF00B050"/>
    <pageSetUpPr fitToPage="1"/>
  </sheetPr>
  <dimension ref="A1:IU65"/>
  <sheetViews>
    <sheetView showZeros="0" view="pageBreakPreview" zoomScaleNormal="100" zoomScaleSheetLayoutView="100" workbookViewId="0">
      <selection activeCell="B9" sqref="B9:B14"/>
    </sheetView>
  </sheetViews>
  <sheetFormatPr defaultColWidth="9.125" defaultRowHeight="14.4" x14ac:dyDescent="0.15"/>
  <cols>
    <col min="1" max="1" width="0.875" style="9" customWidth="1"/>
    <col min="2" max="2" width="4.25" style="9" customWidth="1"/>
    <col min="3" max="3" width="6.375" style="9" customWidth="1"/>
    <col min="4" max="5" width="8" style="9" customWidth="1"/>
    <col min="6" max="6" width="3" style="21" customWidth="1"/>
    <col min="7" max="8" width="8.25" style="9" customWidth="1"/>
    <col min="9" max="9" width="4.25" style="9" customWidth="1"/>
    <col min="10" max="10" width="5.75" style="44" customWidth="1"/>
    <col min="11" max="11" width="4.375" style="21" customWidth="1"/>
    <col min="12" max="12" width="3" style="9" customWidth="1"/>
    <col min="13" max="14" width="8.25" style="9" customWidth="1"/>
    <col min="15" max="15" width="4.25" style="44" customWidth="1"/>
    <col min="16" max="16" width="5.75" style="21" customWidth="1"/>
    <col min="17" max="17" width="4.375" style="9" customWidth="1"/>
    <col min="18" max="18" width="3" style="9" customWidth="1"/>
    <col min="19" max="19" width="8.25" style="9" customWidth="1"/>
    <col min="20" max="20" width="8.25" style="44" customWidth="1"/>
    <col min="21" max="21" width="4.25" style="9" customWidth="1"/>
    <col min="22" max="22" width="5.75" style="9" customWidth="1"/>
    <col min="23" max="23" width="4.375" style="9" customWidth="1"/>
    <col min="24" max="24" width="0.875" style="9" customWidth="1"/>
    <col min="25" max="25" width="25.25" style="9" customWidth="1"/>
    <col min="26" max="31" width="14.75" style="9" customWidth="1"/>
    <col min="32" max="16384" width="9.125" style="9"/>
  </cols>
  <sheetData>
    <row r="1" spans="1:29" s="605" customFormat="1" ht="22.55" customHeight="1" x14ac:dyDescent="0.2">
      <c r="A1" s="605" t="s">
        <v>668</v>
      </c>
      <c r="B1" s="1323" t="s">
        <v>1000</v>
      </c>
      <c r="C1" s="1323"/>
      <c r="D1" s="1323"/>
      <c r="E1" s="1323"/>
      <c r="F1" s="1323"/>
      <c r="G1" s="1323"/>
      <c r="H1" s="1323"/>
      <c r="I1" s="1323"/>
      <c r="J1" s="1323"/>
      <c r="K1" s="1323"/>
      <c r="L1" s="1323"/>
      <c r="M1" s="1323"/>
      <c r="N1" s="1323"/>
      <c r="O1" s="1323"/>
      <c r="P1" s="1323"/>
      <c r="Q1" s="1323"/>
      <c r="R1" s="1323"/>
      <c r="S1" s="1323"/>
      <c r="T1" s="1323"/>
      <c r="U1" s="1323"/>
      <c r="V1" s="1323"/>
      <c r="W1" s="1323"/>
    </row>
    <row r="2" spans="1:29" ht="3.8" customHeight="1" thickBot="1" x14ac:dyDescent="0.25">
      <c r="B2" s="18"/>
      <c r="C2" s="18"/>
      <c r="D2" s="18"/>
      <c r="E2" s="18"/>
      <c r="F2" s="19"/>
      <c r="G2" s="18"/>
      <c r="H2" s="18"/>
      <c r="I2" s="18"/>
      <c r="J2" s="20"/>
      <c r="K2" s="19"/>
      <c r="L2" s="18"/>
      <c r="M2" s="18"/>
      <c r="N2" s="18"/>
      <c r="O2" s="20"/>
      <c r="P2" s="19"/>
      <c r="Q2" s="18"/>
      <c r="R2" s="18"/>
      <c r="S2" s="18"/>
      <c r="T2" s="20"/>
      <c r="U2" s="18"/>
    </row>
    <row r="3" spans="1:29" ht="23.35" customHeight="1" x14ac:dyDescent="0.15">
      <c r="B3" s="1324" t="s">
        <v>50</v>
      </c>
      <c r="C3" s="1325"/>
      <c r="D3" s="1325"/>
      <c r="E3" s="1325"/>
      <c r="F3" s="1326"/>
      <c r="G3" s="1327"/>
      <c r="H3" s="1327"/>
      <c r="I3" s="1327"/>
      <c r="J3" s="1327"/>
      <c r="K3" s="1327"/>
      <c r="L3" s="1313" t="s">
        <v>51</v>
      </c>
      <c r="M3" s="1311"/>
      <c r="N3" s="1328"/>
      <c r="O3" s="1329"/>
      <c r="P3" s="1329"/>
      <c r="Q3" s="1329"/>
      <c r="R3" s="1329"/>
      <c r="S3" s="1329"/>
      <c r="T3" s="1329"/>
      <c r="U3" s="1329"/>
      <c r="V3" s="1329"/>
      <c r="W3" s="1330"/>
    </row>
    <row r="4" spans="1:29" ht="23.35" customHeight="1" thickBot="1" x14ac:dyDescent="0.2">
      <c r="B4" s="1314" t="s">
        <v>52</v>
      </c>
      <c r="C4" s="1315"/>
      <c r="D4" s="1315"/>
      <c r="E4" s="1315"/>
      <c r="F4" s="1316"/>
      <c r="G4" s="1317"/>
      <c r="H4" s="1317"/>
      <c r="I4" s="1317"/>
      <c r="J4" s="1317"/>
      <c r="K4" s="1317"/>
      <c r="L4" s="1318" t="s">
        <v>53</v>
      </c>
      <c r="M4" s="1319"/>
      <c r="N4" s="1320"/>
      <c r="O4" s="1321"/>
      <c r="P4" s="1321"/>
      <c r="Q4" s="1321"/>
      <c r="R4" s="1321"/>
      <c r="S4" s="1321"/>
      <c r="T4" s="1321"/>
      <c r="U4" s="1321"/>
      <c r="V4" s="1321"/>
      <c r="W4" s="1322"/>
    </row>
    <row r="5" spans="1:29" ht="19.600000000000001" customHeight="1" x14ac:dyDescent="0.15">
      <c r="C5" s="607"/>
      <c r="E5" s="608"/>
      <c r="F5" s="608"/>
      <c r="G5" s="608"/>
      <c r="H5" s="608"/>
      <c r="I5" s="608"/>
      <c r="J5" s="608"/>
      <c r="K5" s="608"/>
      <c r="L5" s="608"/>
      <c r="M5" s="608"/>
      <c r="N5" s="608"/>
      <c r="O5" s="608"/>
      <c r="P5" s="608"/>
      <c r="Q5" s="608"/>
      <c r="R5" s="608"/>
      <c r="S5" s="608"/>
      <c r="T5" s="608"/>
      <c r="U5" s="608"/>
    </row>
    <row r="6" spans="1:29" ht="19.600000000000001" customHeight="1" thickBot="1" x14ac:dyDescent="0.2">
      <c r="B6" s="488"/>
      <c r="C6" s="234" t="s">
        <v>672</v>
      </c>
      <c r="D6" s="609"/>
      <c r="G6" s="609"/>
      <c r="H6" s="609"/>
      <c r="I6" s="609"/>
      <c r="J6" s="609"/>
      <c r="K6" s="609"/>
      <c r="L6" s="609"/>
      <c r="M6" s="609"/>
      <c r="N6" s="609"/>
      <c r="O6" s="609"/>
      <c r="P6" s="609"/>
      <c r="Q6" s="609"/>
      <c r="R6" s="609"/>
      <c r="S6" s="609"/>
      <c r="T6" s="609"/>
      <c r="U6" s="609"/>
    </row>
    <row r="7" spans="1:29" ht="18" customHeight="1" x14ac:dyDescent="0.15">
      <c r="B7" s="1331" t="s">
        <v>54</v>
      </c>
      <c r="C7" s="1333"/>
      <c r="D7" s="1313" t="s">
        <v>56</v>
      </c>
      <c r="E7" s="1335"/>
      <c r="F7" s="1337" t="s">
        <v>57</v>
      </c>
      <c r="G7" s="1338"/>
      <c r="H7" s="1338"/>
      <c r="I7" s="1338"/>
      <c r="J7" s="1338"/>
      <c r="K7" s="1338"/>
      <c r="L7" s="1338"/>
      <c r="M7" s="1338"/>
      <c r="N7" s="1338"/>
      <c r="O7" s="1338"/>
      <c r="P7" s="1338"/>
      <c r="Q7" s="1338"/>
      <c r="R7" s="1338"/>
      <c r="S7" s="1338"/>
      <c r="T7" s="1338"/>
      <c r="U7" s="1338"/>
      <c r="V7" s="1338"/>
      <c r="W7" s="1339"/>
    </row>
    <row r="8" spans="1:29" ht="18" customHeight="1" thickBot="1" x14ac:dyDescent="0.2">
      <c r="B8" s="1332"/>
      <c r="C8" s="1334"/>
      <c r="D8" s="1307"/>
      <c r="E8" s="1336"/>
      <c r="F8" s="495"/>
      <c r="G8" s="1340"/>
      <c r="H8" s="1340"/>
      <c r="I8" s="1340"/>
      <c r="J8" s="1341"/>
      <c r="K8" s="390" t="s">
        <v>670</v>
      </c>
      <c r="L8" s="495"/>
      <c r="M8" s="1340"/>
      <c r="N8" s="1340"/>
      <c r="O8" s="1340"/>
      <c r="P8" s="1341"/>
      <c r="Q8" s="390" t="s">
        <v>670</v>
      </c>
      <c r="R8" s="22"/>
      <c r="S8" s="1340"/>
      <c r="T8" s="1340"/>
      <c r="U8" s="1340"/>
      <c r="V8" s="1341"/>
      <c r="W8" s="393" t="s">
        <v>670</v>
      </c>
      <c r="X8" s="23"/>
      <c r="Y8" s="23"/>
      <c r="Z8" s="23"/>
      <c r="AA8" s="23"/>
      <c r="AB8" s="23"/>
      <c r="AC8" s="23"/>
    </row>
    <row r="9" spans="1:29" ht="14.25" customHeight="1" x14ac:dyDescent="0.15">
      <c r="B9" s="1281"/>
      <c r="C9" s="1284"/>
      <c r="D9" s="1292"/>
      <c r="E9" s="1293"/>
      <c r="F9" s="1286" t="s">
        <v>58</v>
      </c>
      <c r="G9" s="1288"/>
      <c r="H9" s="1289"/>
      <c r="I9" s="610"/>
      <c r="J9" s="391" t="s">
        <v>59</v>
      </c>
      <c r="K9" s="1309"/>
      <c r="L9" s="1313" t="s">
        <v>60</v>
      </c>
      <c r="M9" s="1288"/>
      <c r="N9" s="1289"/>
      <c r="O9" s="610"/>
      <c r="P9" s="391" t="s">
        <v>59</v>
      </c>
      <c r="Q9" s="1309"/>
      <c r="R9" s="1311" t="s">
        <v>61</v>
      </c>
      <c r="S9" s="1288"/>
      <c r="T9" s="1289"/>
      <c r="U9" s="610"/>
      <c r="V9" s="392" t="s">
        <v>59</v>
      </c>
      <c r="W9" s="1309"/>
      <c r="X9" s="23"/>
      <c r="Y9" s="23"/>
      <c r="Z9" s="23"/>
      <c r="AA9" s="23"/>
      <c r="AB9" s="23"/>
      <c r="AC9" s="23"/>
    </row>
    <row r="10" spans="1:29" ht="14.25" customHeight="1" x14ac:dyDescent="0.15">
      <c r="B10" s="1282"/>
      <c r="C10" s="1284"/>
      <c r="D10" s="1294"/>
      <c r="E10" s="1295"/>
      <c r="F10" s="1286"/>
      <c r="G10" s="1290"/>
      <c r="H10" s="1291"/>
      <c r="I10" s="611"/>
      <c r="J10" s="26" t="s">
        <v>62</v>
      </c>
      <c r="K10" s="1305"/>
      <c r="L10" s="1286"/>
      <c r="M10" s="1290"/>
      <c r="N10" s="1291"/>
      <c r="O10" s="611"/>
      <c r="P10" s="27" t="s">
        <v>62</v>
      </c>
      <c r="Q10" s="1305"/>
      <c r="R10" s="1280"/>
      <c r="S10" s="1290"/>
      <c r="T10" s="1291"/>
      <c r="U10" s="611"/>
      <c r="V10" s="26" t="s">
        <v>62</v>
      </c>
      <c r="W10" s="1305"/>
      <c r="X10" s="23"/>
      <c r="Y10" s="23"/>
      <c r="Z10" s="23"/>
      <c r="AA10" s="23"/>
      <c r="AB10" s="23"/>
      <c r="AC10" s="23"/>
    </row>
    <row r="11" spans="1:29" ht="14.25" customHeight="1" x14ac:dyDescent="0.15">
      <c r="B11" s="1282"/>
      <c r="C11" s="1284"/>
      <c r="D11" s="1296"/>
      <c r="E11" s="1297"/>
      <c r="F11" s="1286"/>
      <c r="G11" s="28"/>
      <c r="H11" s="29"/>
      <c r="I11" s="612"/>
      <c r="J11" s="30" t="s">
        <v>64</v>
      </c>
      <c r="K11" s="1310"/>
      <c r="L11" s="1287"/>
      <c r="M11" s="28"/>
      <c r="N11" s="29"/>
      <c r="O11" s="612"/>
      <c r="P11" s="31" t="s">
        <v>64</v>
      </c>
      <c r="Q11" s="1310"/>
      <c r="R11" s="1312"/>
      <c r="S11" s="28"/>
      <c r="T11" s="29"/>
      <c r="U11" s="612"/>
      <c r="V11" s="30" t="s">
        <v>64</v>
      </c>
      <c r="W11" s="1310"/>
      <c r="X11" s="23"/>
      <c r="Y11" s="23"/>
      <c r="Z11" s="23"/>
      <c r="AA11" s="23"/>
      <c r="AB11" s="23"/>
      <c r="AC11" s="23"/>
    </row>
    <row r="12" spans="1:29" ht="14.25" customHeight="1" x14ac:dyDescent="0.15">
      <c r="B12" s="1282"/>
      <c r="C12" s="1284"/>
      <c r="D12" s="1298" t="s">
        <v>671</v>
      </c>
      <c r="E12" s="1299"/>
      <c r="F12" s="1342" t="s">
        <v>65</v>
      </c>
      <c r="G12" s="1290"/>
      <c r="H12" s="1291"/>
      <c r="I12" s="613"/>
      <c r="J12" s="25" t="s">
        <v>59</v>
      </c>
      <c r="K12" s="1304"/>
      <c r="L12" s="1286" t="s">
        <v>66</v>
      </c>
      <c r="M12" s="1290"/>
      <c r="N12" s="1291"/>
      <c r="O12" s="613"/>
      <c r="P12" s="24" t="s">
        <v>59</v>
      </c>
      <c r="Q12" s="1304"/>
      <c r="R12" s="1280" t="s">
        <v>67</v>
      </c>
      <c r="S12" s="1290"/>
      <c r="T12" s="1291"/>
      <c r="U12" s="613"/>
      <c r="V12" s="25" t="s">
        <v>59</v>
      </c>
      <c r="W12" s="1304"/>
      <c r="X12" s="23"/>
      <c r="Y12" s="23"/>
      <c r="Z12" s="23"/>
      <c r="AA12" s="23"/>
      <c r="AB12" s="23"/>
      <c r="AC12" s="23"/>
    </row>
    <row r="13" spans="1:29" ht="14.25" customHeight="1" x14ac:dyDescent="0.15">
      <c r="B13" s="1282"/>
      <c r="C13" s="1284"/>
      <c r="D13" s="1300"/>
      <c r="E13" s="1301"/>
      <c r="F13" s="1286"/>
      <c r="G13" s="1290"/>
      <c r="H13" s="1291"/>
      <c r="I13" s="611"/>
      <c r="J13" s="26" t="s">
        <v>62</v>
      </c>
      <c r="K13" s="1305"/>
      <c r="L13" s="1286"/>
      <c r="M13" s="1290"/>
      <c r="N13" s="1291"/>
      <c r="O13" s="611"/>
      <c r="P13" s="27" t="s">
        <v>62</v>
      </c>
      <c r="Q13" s="1305"/>
      <c r="R13" s="1280"/>
      <c r="S13" s="1290"/>
      <c r="T13" s="1291"/>
      <c r="U13" s="611"/>
      <c r="V13" s="26" t="s">
        <v>62</v>
      </c>
      <c r="W13" s="1305"/>
      <c r="X13" s="23"/>
      <c r="Y13" s="23"/>
      <c r="Z13" s="23"/>
      <c r="AA13" s="23"/>
      <c r="AB13" s="23"/>
      <c r="AC13" s="23"/>
    </row>
    <row r="14" spans="1:29" ht="14.25" customHeight="1" thickBot="1" x14ac:dyDescent="0.2">
      <c r="B14" s="1283"/>
      <c r="C14" s="1285"/>
      <c r="D14" s="1302"/>
      <c r="E14" s="1303"/>
      <c r="F14" s="1307"/>
      <c r="G14" s="33"/>
      <c r="H14" s="34"/>
      <c r="I14" s="614"/>
      <c r="J14" s="35" t="s">
        <v>64</v>
      </c>
      <c r="K14" s="1306"/>
      <c r="L14" s="1307"/>
      <c r="M14" s="33"/>
      <c r="N14" s="34"/>
      <c r="O14" s="614"/>
      <c r="P14" s="36" t="s">
        <v>64</v>
      </c>
      <c r="Q14" s="1306"/>
      <c r="R14" s="1308"/>
      <c r="S14" s="33"/>
      <c r="T14" s="34"/>
      <c r="U14" s="614"/>
      <c r="V14" s="35" t="s">
        <v>64</v>
      </c>
      <c r="W14" s="1306"/>
      <c r="X14" s="23"/>
      <c r="Y14" s="23"/>
      <c r="Z14" s="23"/>
      <c r="AA14" s="23"/>
      <c r="AB14" s="23"/>
      <c r="AC14" s="23"/>
    </row>
    <row r="15" spans="1:29" ht="14.25" customHeight="1" x14ac:dyDescent="0.15">
      <c r="B15" s="1281"/>
      <c r="C15" s="1284"/>
      <c r="D15" s="1292"/>
      <c r="E15" s="1293"/>
      <c r="F15" s="1286" t="s">
        <v>58</v>
      </c>
      <c r="G15" s="1288"/>
      <c r="H15" s="1289"/>
      <c r="I15" s="610"/>
      <c r="J15" s="392" t="s">
        <v>59</v>
      </c>
      <c r="K15" s="1309"/>
      <c r="L15" s="1313" t="s">
        <v>60</v>
      </c>
      <c r="M15" s="1288"/>
      <c r="N15" s="1289"/>
      <c r="O15" s="610"/>
      <c r="P15" s="391" t="s">
        <v>59</v>
      </c>
      <c r="Q15" s="1309"/>
      <c r="R15" s="1311" t="s">
        <v>61</v>
      </c>
      <c r="S15" s="1288"/>
      <c r="T15" s="1289"/>
      <c r="U15" s="610"/>
      <c r="V15" s="392" t="s">
        <v>59</v>
      </c>
      <c r="W15" s="1309"/>
      <c r="X15" s="23"/>
      <c r="Y15" s="23"/>
      <c r="Z15" s="23"/>
      <c r="AA15" s="23"/>
      <c r="AB15" s="23"/>
      <c r="AC15" s="23"/>
    </row>
    <row r="16" spans="1:29" ht="14.25" customHeight="1" x14ac:dyDescent="0.15">
      <c r="B16" s="1282"/>
      <c r="C16" s="1284"/>
      <c r="D16" s="1294"/>
      <c r="E16" s="1295"/>
      <c r="F16" s="1286"/>
      <c r="G16" s="1290"/>
      <c r="H16" s="1291"/>
      <c r="I16" s="611"/>
      <c r="J16" s="26" t="s">
        <v>62</v>
      </c>
      <c r="K16" s="1305"/>
      <c r="L16" s="1286"/>
      <c r="M16" s="1290"/>
      <c r="N16" s="1291"/>
      <c r="O16" s="611"/>
      <c r="P16" s="27" t="s">
        <v>62</v>
      </c>
      <c r="Q16" s="1305"/>
      <c r="R16" s="1280"/>
      <c r="S16" s="1290"/>
      <c r="T16" s="1291"/>
      <c r="U16" s="611"/>
      <c r="V16" s="26" t="s">
        <v>62</v>
      </c>
      <c r="W16" s="1305"/>
      <c r="X16" s="23"/>
      <c r="Y16" s="23"/>
      <c r="Z16" s="23"/>
      <c r="AA16" s="23"/>
      <c r="AB16" s="23"/>
      <c r="AC16" s="23"/>
    </row>
    <row r="17" spans="2:29" ht="14.25" customHeight="1" x14ac:dyDescent="0.15">
      <c r="B17" s="1282"/>
      <c r="C17" s="1284"/>
      <c r="D17" s="1296"/>
      <c r="E17" s="1297"/>
      <c r="F17" s="1287"/>
      <c r="G17" s="28"/>
      <c r="H17" s="29"/>
      <c r="I17" s="612"/>
      <c r="J17" s="30" t="s">
        <v>64</v>
      </c>
      <c r="K17" s="1310"/>
      <c r="L17" s="1287"/>
      <c r="M17" s="28"/>
      <c r="N17" s="29"/>
      <c r="O17" s="612"/>
      <c r="P17" s="31" t="s">
        <v>64</v>
      </c>
      <c r="Q17" s="1310"/>
      <c r="R17" s="1312"/>
      <c r="S17" s="28"/>
      <c r="T17" s="29"/>
      <c r="U17" s="612"/>
      <c r="V17" s="30" t="s">
        <v>64</v>
      </c>
      <c r="W17" s="1310"/>
      <c r="X17" s="23"/>
      <c r="Y17" s="23"/>
      <c r="Z17" s="23"/>
      <c r="AA17" s="23"/>
      <c r="AB17" s="23"/>
      <c r="AC17" s="23"/>
    </row>
    <row r="18" spans="2:29" ht="14.25" customHeight="1" x14ac:dyDescent="0.15">
      <c r="B18" s="1282"/>
      <c r="C18" s="1284"/>
      <c r="D18" s="1298" t="s">
        <v>671</v>
      </c>
      <c r="E18" s="1299"/>
      <c r="F18" s="1286" t="s">
        <v>65</v>
      </c>
      <c r="G18" s="1290"/>
      <c r="H18" s="1291"/>
      <c r="I18" s="613"/>
      <c r="J18" s="25" t="s">
        <v>59</v>
      </c>
      <c r="K18" s="1304"/>
      <c r="L18" s="1286" t="s">
        <v>66</v>
      </c>
      <c r="M18" s="1290"/>
      <c r="N18" s="1291"/>
      <c r="O18" s="613"/>
      <c r="P18" s="24" t="s">
        <v>59</v>
      </c>
      <c r="Q18" s="1304"/>
      <c r="R18" s="1280" t="s">
        <v>67</v>
      </c>
      <c r="S18" s="1290"/>
      <c r="T18" s="1291"/>
      <c r="U18" s="613"/>
      <c r="V18" s="25" t="s">
        <v>59</v>
      </c>
      <c r="W18" s="1304"/>
      <c r="X18" s="23"/>
      <c r="Y18" s="23"/>
      <c r="Z18" s="23"/>
      <c r="AA18" s="23"/>
      <c r="AB18" s="23"/>
      <c r="AC18" s="23"/>
    </row>
    <row r="19" spans="2:29" ht="14.25" customHeight="1" x14ac:dyDescent="0.15">
      <c r="B19" s="1282"/>
      <c r="C19" s="1284"/>
      <c r="D19" s="1300"/>
      <c r="E19" s="1301"/>
      <c r="F19" s="1286"/>
      <c r="G19" s="1290"/>
      <c r="H19" s="1291"/>
      <c r="I19" s="611"/>
      <c r="J19" s="26" t="s">
        <v>62</v>
      </c>
      <c r="K19" s="1305"/>
      <c r="L19" s="1286"/>
      <c r="M19" s="1290"/>
      <c r="N19" s="1291"/>
      <c r="O19" s="611"/>
      <c r="P19" s="27" t="s">
        <v>62</v>
      </c>
      <c r="Q19" s="1305"/>
      <c r="R19" s="1280"/>
      <c r="S19" s="1290"/>
      <c r="T19" s="1291"/>
      <c r="U19" s="611"/>
      <c r="V19" s="26" t="s">
        <v>62</v>
      </c>
      <c r="W19" s="1305"/>
      <c r="X19" s="23"/>
      <c r="Y19" s="23"/>
      <c r="Z19" s="23"/>
      <c r="AA19" s="23"/>
      <c r="AB19" s="23"/>
      <c r="AC19" s="23"/>
    </row>
    <row r="20" spans="2:29" ht="14.25" customHeight="1" thickBot="1" x14ac:dyDescent="0.2">
      <c r="B20" s="1283"/>
      <c r="C20" s="1285"/>
      <c r="D20" s="1302"/>
      <c r="E20" s="1303"/>
      <c r="F20" s="1307"/>
      <c r="G20" s="33"/>
      <c r="H20" s="34"/>
      <c r="I20" s="614"/>
      <c r="J20" s="35" t="s">
        <v>64</v>
      </c>
      <c r="K20" s="1306"/>
      <c r="L20" s="1307"/>
      <c r="M20" s="33"/>
      <c r="N20" s="34"/>
      <c r="O20" s="614"/>
      <c r="P20" s="36" t="s">
        <v>64</v>
      </c>
      <c r="Q20" s="1306"/>
      <c r="R20" s="1308"/>
      <c r="S20" s="33"/>
      <c r="T20" s="34"/>
      <c r="U20" s="614"/>
      <c r="V20" s="35" t="s">
        <v>64</v>
      </c>
      <c r="W20" s="1306"/>
      <c r="X20" s="23"/>
      <c r="Y20" s="23"/>
      <c r="Z20" s="23"/>
      <c r="AA20" s="23"/>
      <c r="AB20" s="23"/>
      <c r="AC20" s="23"/>
    </row>
    <row r="21" spans="2:29" ht="14.25" customHeight="1" x14ac:dyDescent="0.15">
      <c r="B21" s="1281"/>
      <c r="C21" s="1284"/>
      <c r="D21" s="1292"/>
      <c r="E21" s="1293"/>
      <c r="F21" s="1286" t="s">
        <v>58</v>
      </c>
      <c r="G21" s="1288"/>
      <c r="H21" s="1289"/>
      <c r="I21" s="610"/>
      <c r="J21" s="392" t="s">
        <v>59</v>
      </c>
      <c r="K21" s="1309"/>
      <c r="L21" s="1313" t="s">
        <v>60</v>
      </c>
      <c r="M21" s="1288"/>
      <c r="N21" s="1289"/>
      <c r="O21" s="610"/>
      <c r="P21" s="391" t="s">
        <v>59</v>
      </c>
      <c r="Q21" s="1309"/>
      <c r="R21" s="1311" t="s">
        <v>61</v>
      </c>
      <c r="S21" s="1288"/>
      <c r="T21" s="1289"/>
      <c r="U21" s="610"/>
      <c r="V21" s="392" t="s">
        <v>59</v>
      </c>
      <c r="W21" s="1309"/>
      <c r="X21" s="23"/>
      <c r="Y21" s="23"/>
      <c r="Z21" s="23"/>
      <c r="AA21" s="23"/>
      <c r="AB21" s="23"/>
      <c r="AC21" s="23"/>
    </row>
    <row r="22" spans="2:29" ht="14.25" customHeight="1" x14ac:dyDescent="0.15">
      <c r="B22" s="1282"/>
      <c r="C22" s="1284"/>
      <c r="D22" s="1294"/>
      <c r="E22" s="1295"/>
      <c r="F22" s="1286"/>
      <c r="G22" s="1290"/>
      <c r="H22" s="1291"/>
      <c r="I22" s="611"/>
      <c r="J22" s="26" t="s">
        <v>62</v>
      </c>
      <c r="K22" s="1305"/>
      <c r="L22" s="1286"/>
      <c r="M22" s="1290"/>
      <c r="N22" s="1291"/>
      <c r="O22" s="611"/>
      <c r="P22" s="27" t="s">
        <v>62</v>
      </c>
      <c r="Q22" s="1305"/>
      <c r="R22" s="1280"/>
      <c r="S22" s="1290"/>
      <c r="T22" s="1291"/>
      <c r="U22" s="611"/>
      <c r="V22" s="26" t="s">
        <v>62</v>
      </c>
      <c r="W22" s="1305"/>
      <c r="X22" s="23"/>
      <c r="Y22" s="23"/>
      <c r="Z22" s="23"/>
      <c r="AA22" s="23"/>
      <c r="AB22" s="23"/>
      <c r="AC22" s="23"/>
    </row>
    <row r="23" spans="2:29" ht="14.25" customHeight="1" x14ac:dyDescent="0.15">
      <c r="B23" s="1282"/>
      <c r="C23" s="1284"/>
      <c r="D23" s="1296"/>
      <c r="E23" s="1297"/>
      <c r="F23" s="1287"/>
      <c r="G23" s="28"/>
      <c r="H23" s="29"/>
      <c r="I23" s="612"/>
      <c r="J23" s="30" t="s">
        <v>64</v>
      </c>
      <c r="K23" s="1310"/>
      <c r="L23" s="1287"/>
      <c r="M23" s="28"/>
      <c r="N23" s="29"/>
      <c r="O23" s="612"/>
      <c r="P23" s="31" t="s">
        <v>64</v>
      </c>
      <c r="Q23" s="1310"/>
      <c r="R23" s="1312"/>
      <c r="S23" s="28"/>
      <c r="T23" s="29"/>
      <c r="U23" s="612"/>
      <c r="V23" s="30" t="s">
        <v>64</v>
      </c>
      <c r="W23" s="1310"/>
      <c r="X23" s="23"/>
      <c r="Y23" s="23"/>
      <c r="Z23" s="23"/>
      <c r="AA23" s="23"/>
      <c r="AB23" s="23"/>
      <c r="AC23" s="23"/>
    </row>
    <row r="24" spans="2:29" ht="14.25" customHeight="1" x14ac:dyDescent="0.15">
      <c r="B24" s="1282"/>
      <c r="C24" s="1284"/>
      <c r="D24" s="1298" t="s">
        <v>671</v>
      </c>
      <c r="E24" s="1299"/>
      <c r="F24" s="1286" t="s">
        <v>65</v>
      </c>
      <c r="G24" s="1290"/>
      <c r="H24" s="1291"/>
      <c r="I24" s="613"/>
      <c r="J24" s="25" t="s">
        <v>59</v>
      </c>
      <c r="K24" s="1304"/>
      <c r="L24" s="1286" t="s">
        <v>66</v>
      </c>
      <c r="M24" s="1290"/>
      <c r="N24" s="1291"/>
      <c r="O24" s="613"/>
      <c r="P24" s="24" t="s">
        <v>59</v>
      </c>
      <c r="Q24" s="1304"/>
      <c r="R24" s="1280" t="s">
        <v>67</v>
      </c>
      <c r="S24" s="1290"/>
      <c r="T24" s="1291"/>
      <c r="U24" s="613"/>
      <c r="V24" s="25" t="s">
        <v>59</v>
      </c>
      <c r="W24" s="1304"/>
      <c r="X24" s="23"/>
      <c r="Y24" s="23"/>
      <c r="Z24" s="23"/>
      <c r="AA24" s="23"/>
      <c r="AB24" s="23"/>
      <c r="AC24" s="23"/>
    </row>
    <row r="25" spans="2:29" ht="14.25" customHeight="1" x14ac:dyDescent="0.15">
      <c r="B25" s="1282"/>
      <c r="C25" s="1284"/>
      <c r="D25" s="1300"/>
      <c r="E25" s="1301"/>
      <c r="F25" s="1286"/>
      <c r="G25" s="1290"/>
      <c r="H25" s="1291"/>
      <c r="I25" s="611"/>
      <c r="J25" s="26" t="s">
        <v>62</v>
      </c>
      <c r="K25" s="1305"/>
      <c r="L25" s="1286"/>
      <c r="M25" s="1290"/>
      <c r="N25" s="1291"/>
      <c r="O25" s="611"/>
      <c r="P25" s="27" t="s">
        <v>62</v>
      </c>
      <c r="Q25" s="1305"/>
      <c r="R25" s="1280"/>
      <c r="S25" s="1290"/>
      <c r="T25" s="1291"/>
      <c r="U25" s="611"/>
      <c r="V25" s="26" t="s">
        <v>62</v>
      </c>
      <c r="W25" s="1305"/>
      <c r="X25" s="23"/>
      <c r="Y25" s="23"/>
      <c r="Z25" s="23"/>
      <c r="AA25" s="23"/>
      <c r="AB25" s="23"/>
      <c r="AC25" s="23"/>
    </row>
    <row r="26" spans="2:29" ht="14.25" customHeight="1" thickBot="1" x14ac:dyDescent="0.2">
      <c r="B26" s="1283"/>
      <c r="C26" s="1285"/>
      <c r="D26" s="1302"/>
      <c r="E26" s="1303"/>
      <c r="F26" s="1307"/>
      <c r="G26" s="33"/>
      <c r="H26" s="34"/>
      <c r="I26" s="614"/>
      <c r="J26" s="35" t="s">
        <v>64</v>
      </c>
      <c r="K26" s="1306"/>
      <c r="L26" s="1307"/>
      <c r="M26" s="33"/>
      <c r="N26" s="34"/>
      <c r="O26" s="614"/>
      <c r="P26" s="36" t="s">
        <v>64</v>
      </c>
      <c r="Q26" s="1306"/>
      <c r="R26" s="1308"/>
      <c r="S26" s="33"/>
      <c r="T26" s="34"/>
      <c r="U26" s="614"/>
      <c r="V26" s="35" t="s">
        <v>64</v>
      </c>
      <c r="W26" s="1306"/>
      <c r="X26" s="23"/>
      <c r="Y26" s="23"/>
      <c r="Z26" s="23"/>
      <c r="AA26" s="23"/>
      <c r="AB26" s="23"/>
      <c r="AC26" s="23"/>
    </row>
    <row r="27" spans="2:29" ht="14.25" customHeight="1" x14ac:dyDescent="0.15">
      <c r="B27" s="1281"/>
      <c r="C27" s="1284"/>
      <c r="D27" s="1292"/>
      <c r="E27" s="1293"/>
      <c r="F27" s="1286" t="s">
        <v>58</v>
      </c>
      <c r="G27" s="1288"/>
      <c r="H27" s="1289"/>
      <c r="I27" s="610"/>
      <c r="J27" s="392" t="s">
        <v>59</v>
      </c>
      <c r="K27" s="1309"/>
      <c r="L27" s="1313" t="s">
        <v>60</v>
      </c>
      <c r="M27" s="1288"/>
      <c r="N27" s="1289"/>
      <c r="O27" s="610"/>
      <c r="P27" s="391" t="s">
        <v>59</v>
      </c>
      <c r="Q27" s="1309"/>
      <c r="R27" s="1311" t="s">
        <v>61</v>
      </c>
      <c r="S27" s="1288"/>
      <c r="T27" s="1289"/>
      <c r="U27" s="610"/>
      <c r="V27" s="392" t="s">
        <v>59</v>
      </c>
      <c r="W27" s="1309"/>
      <c r="X27" s="23"/>
      <c r="Y27" s="23"/>
      <c r="Z27" s="23"/>
      <c r="AA27" s="23"/>
      <c r="AB27" s="23"/>
      <c r="AC27" s="23"/>
    </row>
    <row r="28" spans="2:29" ht="14.25" customHeight="1" x14ac:dyDescent="0.15">
      <c r="B28" s="1282"/>
      <c r="C28" s="1284"/>
      <c r="D28" s="1294"/>
      <c r="E28" s="1295"/>
      <c r="F28" s="1286"/>
      <c r="G28" s="1290"/>
      <c r="H28" s="1291"/>
      <c r="I28" s="611"/>
      <c r="J28" s="26" t="s">
        <v>62</v>
      </c>
      <c r="K28" s="1305"/>
      <c r="L28" s="1286"/>
      <c r="M28" s="1290"/>
      <c r="N28" s="1291"/>
      <c r="O28" s="611"/>
      <c r="P28" s="27" t="s">
        <v>62</v>
      </c>
      <c r="Q28" s="1305"/>
      <c r="R28" s="1280"/>
      <c r="S28" s="1290"/>
      <c r="T28" s="1291"/>
      <c r="U28" s="611"/>
      <c r="V28" s="26" t="s">
        <v>62</v>
      </c>
      <c r="W28" s="1305"/>
      <c r="X28" s="23"/>
      <c r="Y28" s="23"/>
      <c r="Z28" s="23"/>
      <c r="AA28" s="23"/>
      <c r="AB28" s="23"/>
      <c r="AC28" s="23"/>
    </row>
    <row r="29" spans="2:29" ht="14.25" customHeight="1" x14ac:dyDescent="0.15">
      <c r="B29" s="1282"/>
      <c r="C29" s="1284"/>
      <c r="D29" s="1296"/>
      <c r="E29" s="1297"/>
      <c r="F29" s="1287"/>
      <c r="G29" s="28"/>
      <c r="H29" s="29"/>
      <c r="I29" s="612"/>
      <c r="J29" s="30" t="s">
        <v>64</v>
      </c>
      <c r="K29" s="1310"/>
      <c r="L29" s="1287"/>
      <c r="M29" s="28"/>
      <c r="N29" s="29"/>
      <c r="O29" s="612"/>
      <c r="P29" s="31" t="s">
        <v>64</v>
      </c>
      <c r="Q29" s="1310"/>
      <c r="R29" s="1312"/>
      <c r="S29" s="28"/>
      <c r="T29" s="29"/>
      <c r="U29" s="612"/>
      <c r="V29" s="30" t="s">
        <v>64</v>
      </c>
      <c r="W29" s="1310"/>
      <c r="X29" s="23"/>
      <c r="Y29" s="23"/>
      <c r="Z29" s="23"/>
      <c r="AA29" s="23"/>
      <c r="AB29" s="23"/>
      <c r="AC29" s="23"/>
    </row>
    <row r="30" spans="2:29" ht="14.25" customHeight="1" x14ac:dyDescent="0.15">
      <c r="B30" s="1282"/>
      <c r="C30" s="1284"/>
      <c r="D30" s="1298" t="s">
        <v>671</v>
      </c>
      <c r="E30" s="1299"/>
      <c r="F30" s="1342" t="s">
        <v>65</v>
      </c>
      <c r="G30" s="1346"/>
      <c r="H30" s="1347"/>
      <c r="I30" s="615"/>
      <c r="J30" s="32" t="s">
        <v>59</v>
      </c>
      <c r="K30" s="1304"/>
      <c r="L30" s="1342" t="s">
        <v>66</v>
      </c>
      <c r="M30" s="1346"/>
      <c r="N30" s="1347"/>
      <c r="O30" s="615"/>
      <c r="P30" s="37" t="s">
        <v>59</v>
      </c>
      <c r="Q30" s="1304"/>
      <c r="R30" s="1348" t="s">
        <v>67</v>
      </c>
      <c r="S30" s="1346"/>
      <c r="T30" s="1347"/>
      <c r="U30" s="615"/>
      <c r="V30" s="32" t="s">
        <v>59</v>
      </c>
      <c r="W30" s="1304"/>
      <c r="X30" s="23"/>
      <c r="Y30" s="23"/>
      <c r="Z30" s="23"/>
      <c r="AA30" s="23"/>
      <c r="AB30" s="23"/>
      <c r="AC30" s="23"/>
    </row>
    <row r="31" spans="2:29" ht="14.25" customHeight="1" x14ac:dyDescent="0.15">
      <c r="B31" s="1282"/>
      <c r="C31" s="1284"/>
      <c r="D31" s="1300"/>
      <c r="E31" s="1301"/>
      <c r="F31" s="1286"/>
      <c r="G31" s="1290"/>
      <c r="H31" s="1291"/>
      <c r="I31" s="611"/>
      <c r="J31" s="26" t="s">
        <v>62</v>
      </c>
      <c r="K31" s="1305"/>
      <c r="L31" s="1286"/>
      <c r="M31" s="1290"/>
      <c r="N31" s="1291"/>
      <c r="O31" s="611"/>
      <c r="P31" s="27" t="s">
        <v>62</v>
      </c>
      <c r="Q31" s="1305"/>
      <c r="R31" s="1280"/>
      <c r="S31" s="1290"/>
      <c r="T31" s="1291"/>
      <c r="U31" s="611"/>
      <c r="V31" s="26" t="s">
        <v>62</v>
      </c>
      <c r="W31" s="1305"/>
      <c r="X31" s="23"/>
      <c r="Y31" s="23"/>
      <c r="Z31" s="23"/>
      <c r="AA31" s="23"/>
      <c r="AB31" s="23"/>
      <c r="AC31" s="23"/>
    </row>
    <row r="32" spans="2:29" ht="14.25" customHeight="1" thickBot="1" x14ac:dyDescent="0.2">
      <c r="B32" s="1283"/>
      <c r="C32" s="1285"/>
      <c r="D32" s="1302"/>
      <c r="E32" s="1303"/>
      <c r="F32" s="1307"/>
      <c r="G32" s="33"/>
      <c r="H32" s="34"/>
      <c r="I32" s="614"/>
      <c r="J32" s="35" t="s">
        <v>64</v>
      </c>
      <c r="K32" s="1306"/>
      <c r="L32" s="1307"/>
      <c r="M32" s="33"/>
      <c r="N32" s="34"/>
      <c r="O32" s="614"/>
      <c r="P32" s="36" t="s">
        <v>64</v>
      </c>
      <c r="Q32" s="1306"/>
      <c r="R32" s="1308"/>
      <c r="S32" s="33"/>
      <c r="T32" s="34"/>
      <c r="U32" s="614"/>
      <c r="V32" s="35" t="s">
        <v>64</v>
      </c>
      <c r="W32" s="1306"/>
      <c r="X32" s="23"/>
      <c r="Y32" s="23"/>
      <c r="Z32" s="23"/>
      <c r="AA32" s="23"/>
      <c r="AB32" s="23"/>
      <c r="AC32" s="23"/>
    </row>
    <row r="33" spans="1:255" ht="7.55" customHeight="1" x14ac:dyDescent="0.15">
      <c r="B33" s="38"/>
      <c r="C33" s="38"/>
      <c r="D33" s="39"/>
      <c r="E33" s="39"/>
      <c r="F33" s="40"/>
      <c r="G33" s="41"/>
      <c r="H33" s="41"/>
      <c r="I33" s="38"/>
      <c r="J33" s="42"/>
      <c r="K33" s="40"/>
      <c r="L33" s="41"/>
      <c r="M33" s="41"/>
      <c r="N33" s="38"/>
      <c r="O33" s="42"/>
      <c r="P33" s="40"/>
      <c r="Q33" s="41"/>
      <c r="R33" s="41"/>
      <c r="S33" s="38"/>
      <c r="T33" s="42"/>
      <c r="U33" s="18"/>
      <c r="V33" s="39"/>
      <c r="W33" s="43"/>
      <c r="X33" s="23"/>
      <c r="Y33" s="23"/>
      <c r="Z33" s="23"/>
      <c r="AA33" s="23"/>
      <c r="AB33" s="23"/>
      <c r="AC33" s="23"/>
    </row>
    <row r="34" spans="1:255" s="8" customFormat="1" ht="13.5" customHeight="1" x14ac:dyDescent="0.15">
      <c r="B34" s="492" t="s">
        <v>1001</v>
      </c>
      <c r="D34" s="341"/>
      <c r="E34" s="341"/>
      <c r="F34" s="341"/>
      <c r="G34" s="341"/>
      <c r="H34" s="341"/>
      <c r="I34" s="341"/>
      <c r="J34" s="341"/>
    </row>
    <row r="35" spans="1:255" s="44" customFormat="1" ht="13.5" customHeight="1" x14ac:dyDescent="0.15">
      <c r="B35" s="20" t="s">
        <v>68</v>
      </c>
      <c r="C35" s="20"/>
      <c r="D35" s="20"/>
      <c r="E35" s="20"/>
      <c r="F35" s="20"/>
      <c r="G35" s="20"/>
      <c r="H35" s="20"/>
      <c r="I35" s="20"/>
      <c r="J35" s="20"/>
      <c r="K35" s="20"/>
      <c r="L35" s="20"/>
      <c r="M35" s="20"/>
      <c r="N35" s="20"/>
      <c r="O35" s="20"/>
      <c r="P35" s="20"/>
      <c r="Q35" s="20"/>
      <c r="R35" s="20"/>
      <c r="S35" s="20"/>
      <c r="T35" s="20"/>
      <c r="U35" s="20"/>
      <c r="W35" s="45"/>
    </row>
    <row r="36" spans="1:255" s="44" customFormat="1" ht="14.25" customHeight="1" x14ac:dyDescent="0.15">
      <c r="A36" s="616"/>
      <c r="B36" s="46" t="s">
        <v>675</v>
      </c>
      <c r="C36" s="616"/>
      <c r="D36" s="18"/>
      <c r="E36" s="18"/>
      <c r="F36" s="18"/>
      <c r="G36" s="18"/>
      <c r="H36" s="18"/>
      <c r="I36" s="18"/>
      <c r="J36" s="616"/>
      <c r="K36" s="616"/>
      <c r="L36" s="18"/>
      <c r="M36" s="18"/>
      <c r="N36" s="18"/>
      <c r="O36" s="18"/>
      <c r="P36" s="18"/>
      <c r="Q36" s="18"/>
      <c r="R36" s="616"/>
      <c r="S36" s="616"/>
      <c r="T36" s="18"/>
      <c r="U36" s="18"/>
      <c r="V36" s="18"/>
      <c r="W36" s="18"/>
      <c r="X36" s="18"/>
      <c r="Y36" s="18"/>
      <c r="Z36" s="616"/>
      <c r="AA36" s="616"/>
      <c r="AB36" s="18"/>
      <c r="AC36" s="18"/>
      <c r="AD36" s="18"/>
      <c r="AE36" s="18"/>
      <c r="AF36" s="18"/>
      <c r="AG36" s="18"/>
      <c r="AH36" s="616"/>
      <c r="AI36" s="616"/>
      <c r="AJ36" s="18"/>
      <c r="AK36" s="18"/>
      <c r="AL36" s="18"/>
      <c r="AM36" s="18"/>
      <c r="AN36" s="18"/>
      <c r="AO36" s="18"/>
      <c r="AP36" s="616"/>
      <c r="AQ36" s="616"/>
      <c r="AR36" s="18"/>
      <c r="AS36" s="18"/>
      <c r="AT36" s="18"/>
      <c r="AU36" s="18"/>
      <c r="AV36" s="18"/>
      <c r="AW36" s="18"/>
      <c r="AX36" s="616"/>
      <c r="AY36" s="616"/>
      <c r="AZ36" s="18"/>
      <c r="BA36" s="18"/>
      <c r="BB36" s="18"/>
      <c r="BC36" s="18"/>
      <c r="BD36" s="18"/>
      <c r="BE36" s="18"/>
      <c r="BF36" s="616"/>
      <c r="BG36" s="616"/>
      <c r="BH36" s="18"/>
      <c r="BI36" s="18"/>
      <c r="BJ36" s="18"/>
      <c r="BK36" s="18"/>
      <c r="BL36" s="18"/>
      <c r="BM36" s="18"/>
      <c r="BN36" s="616"/>
      <c r="BO36" s="616"/>
      <c r="BP36" s="18"/>
      <c r="BQ36" s="18"/>
      <c r="BR36" s="18"/>
      <c r="BS36" s="18"/>
      <c r="BT36" s="18"/>
      <c r="BU36" s="18"/>
      <c r="BV36" s="616"/>
      <c r="BW36" s="616"/>
      <c r="BX36" s="18"/>
      <c r="BY36" s="18"/>
      <c r="BZ36" s="18"/>
      <c r="CA36" s="18"/>
      <c r="CB36" s="18"/>
      <c r="CC36" s="18"/>
      <c r="CD36" s="616"/>
      <c r="CE36" s="616"/>
      <c r="CF36" s="18"/>
      <c r="CG36" s="18"/>
      <c r="CH36" s="18"/>
      <c r="CI36" s="18"/>
      <c r="CJ36" s="18"/>
      <c r="CK36" s="18"/>
      <c r="CL36" s="616"/>
      <c r="CM36" s="616"/>
      <c r="CN36" s="18"/>
      <c r="CO36" s="18"/>
      <c r="CP36" s="18"/>
      <c r="CQ36" s="18"/>
      <c r="CR36" s="18"/>
      <c r="CS36" s="18"/>
      <c r="CT36" s="616"/>
      <c r="CU36" s="616"/>
      <c r="CV36" s="18"/>
      <c r="CW36" s="18"/>
      <c r="CX36" s="18"/>
      <c r="CY36" s="18"/>
      <c r="CZ36" s="18"/>
      <c r="DA36" s="18"/>
      <c r="DB36" s="616"/>
      <c r="DC36" s="616"/>
      <c r="DD36" s="18"/>
      <c r="DE36" s="18"/>
      <c r="DF36" s="18"/>
      <c r="DG36" s="18"/>
      <c r="DH36" s="18"/>
      <c r="DI36" s="18"/>
      <c r="DJ36" s="616"/>
      <c r="DK36" s="616"/>
      <c r="DL36" s="18"/>
      <c r="DM36" s="18"/>
      <c r="DN36" s="18"/>
      <c r="DO36" s="18"/>
      <c r="DP36" s="18"/>
      <c r="DQ36" s="18"/>
      <c r="DR36" s="616"/>
      <c r="DS36" s="616"/>
      <c r="DT36" s="18"/>
      <c r="DU36" s="18"/>
      <c r="DV36" s="18"/>
      <c r="DW36" s="18"/>
      <c r="DX36" s="18"/>
      <c r="DY36" s="18"/>
      <c r="DZ36" s="616"/>
      <c r="EA36" s="616"/>
      <c r="EB36" s="18"/>
      <c r="EC36" s="18"/>
      <c r="ED36" s="18"/>
      <c r="EE36" s="18"/>
      <c r="EF36" s="18"/>
      <c r="EG36" s="18"/>
      <c r="EH36" s="616"/>
      <c r="EI36" s="616"/>
      <c r="EJ36" s="18"/>
      <c r="EK36" s="18"/>
      <c r="EL36" s="18"/>
      <c r="EM36" s="18"/>
      <c r="EN36" s="18"/>
      <c r="EO36" s="18"/>
      <c r="EP36" s="616"/>
      <c r="EQ36" s="616"/>
      <c r="ER36" s="18"/>
      <c r="ES36" s="18"/>
      <c r="ET36" s="18"/>
      <c r="EU36" s="18"/>
      <c r="EV36" s="18"/>
      <c r="EW36" s="18"/>
      <c r="EX36" s="616"/>
      <c r="EY36" s="616"/>
      <c r="EZ36" s="18"/>
      <c r="FA36" s="18"/>
      <c r="FB36" s="18"/>
      <c r="FC36" s="18"/>
      <c r="FD36" s="18"/>
      <c r="FE36" s="18"/>
      <c r="FF36" s="616"/>
      <c r="FG36" s="616"/>
      <c r="FH36" s="18"/>
      <c r="FI36" s="18"/>
      <c r="FJ36" s="18"/>
      <c r="FK36" s="18"/>
      <c r="FL36" s="18"/>
      <c r="FM36" s="18"/>
      <c r="FN36" s="616"/>
      <c r="FO36" s="616"/>
      <c r="FP36" s="18"/>
      <c r="FQ36" s="18"/>
      <c r="FR36" s="18"/>
      <c r="FS36" s="18"/>
      <c r="FT36" s="18"/>
      <c r="FU36" s="18"/>
      <c r="FV36" s="616"/>
      <c r="FW36" s="616"/>
      <c r="FX36" s="18"/>
      <c r="FY36" s="18"/>
      <c r="FZ36" s="18"/>
      <c r="GA36" s="18"/>
      <c r="GB36" s="18"/>
      <c r="GC36" s="18"/>
      <c r="GD36" s="616"/>
      <c r="GE36" s="616"/>
      <c r="GF36" s="18"/>
      <c r="GG36" s="18"/>
      <c r="GH36" s="18"/>
      <c r="GI36" s="18"/>
      <c r="GJ36" s="18"/>
      <c r="GK36" s="18"/>
      <c r="GL36" s="616"/>
      <c r="GM36" s="616"/>
      <c r="GN36" s="18"/>
      <c r="GO36" s="18"/>
      <c r="GP36" s="18"/>
      <c r="GQ36" s="18"/>
      <c r="GR36" s="18"/>
      <c r="GS36" s="18"/>
      <c r="GT36" s="616"/>
      <c r="GU36" s="616"/>
      <c r="GV36" s="18"/>
      <c r="GW36" s="18"/>
      <c r="GX36" s="18"/>
      <c r="GY36" s="18"/>
      <c r="GZ36" s="18"/>
      <c r="HA36" s="18"/>
      <c r="HB36" s="616"/>
      <c r="HC36" s="616"/>
      <c r="HD36" s="18"/>
      <c r="HE36" s="18"/>
      <c r="HF36" s="18"/>
      <c r="HG36" s="18"/>
      <c r="HH36" s="18"/>
      <c r="HI36" s="18"/>
      <c r="HJ36" s="616"/>
      <c r="HK36" s="616"/>
      <c r="HL36" s="18"/>
      <c r="HM36" s="18"/>
      <c r="HN36" s="18"/>
      <c r="HO36" s="18"/>
      <c r="HP36" s="18"/>
      <c r="HQ36" s="18"/>
      <c r="HR36" s="616"/>
      <c r="HS36" s="616"/>
      <c r="HT36" s="18"/>
      <c r="HU36" s="18"/>
      <c r="HV36" s="18"/>
      <c r="HW36" s="18"/>
      <c r="HX36" s="18"/>
      <c r="HY36" s="18"/>
      <c r="HZ36" s="616"/>
      <c r="IA36" s="616"/>
      <c r="IB36" s="18"/>
      <c r="IC36" s="18"/>
      <c r="ID36" s="18"/>
      <c r="IE36" s="18"/>
      <c r="IF36" s="18"/>
      <c r="IG36" s="18"/>
      <c r="IH36" s="616"/>
      <c r="II36" s="616"/>
      <c r="IJ36" s="18"/>
      <c r="IK36" s="18"/>
      <c r="IL36" s="18"/>
      <c r="IM36" s="18"/>
      <c r="IN36" s="18"/>
      <c r="IO36" s="18"/>
      <c r="IP36" s="616"/>
      <c r="IQ36" s="616"/>
      <c r="IR36" s="18"/>
      <c r="IS36" s="18"/>
      <c r="IT36" s="18"/>
      <c r="IU36" s="18"/>
    </row>
    <row r="37" spans="1:255" s="44" customFormat="1" ht="13.5" customHeight="1" x14ac:dyDescent="0.15">
      <c r="A37" s="616"/>
      <c r="B37" s="20" t="s">
        <v>1002</v>
      </c>
      <c r="C37" s="616"/>
      <c r="D37" s="18"/>
      <c r="E37" s="18"/>
      <c r="F37" s="18"/>
      <c r="G37" s="18"/>
      <c r="H37" s="18"/>
      <c r="I37" s="18"/>
      <c r="J37" s="616"/>
      <c r="K37" s="616"/>
      <c r="L37" s="18"/>
      <c r="M37" s="18"/>
      <c r="N37" s="18"/>
      <c r="O37" s="18"/>
      <c r="P37" s="18"/>
      <c r="Q37" s="18"/>
      <c r="R37" s="616"/>
      <c r="S37" s="616"/>
      <c r="T37" s="18"/>
      <c r="U37" s="18"/>
      <c r="V37" s="18"/>
      <c r="W37" s="18"/>
      <c r="X37" s="18"/>
      <c r="Y37" s="18"/>
      <c r="Z37" s="616"/>
      <c r="AA37" s="616"/>
      <c r="AB37" s="18"/>
      <c r="AC37" s="18"/>
      <c r="AD37" s="18"/>
      <c r="AE37" s="18"/>
      <c r="AF37" s="18"/>
      <c r="AG37" s="18"/>
      <c r="AH37" s="616"/>
      <c r="AI37" s="616"/>
      <c r="AJ37" s="18"/>
      <c r="AK37" s="18"/>
      <c r="AL37" s="18"/>
      <c r="AM37" s="18"/>
      <c r="AN37" s="18"/>
      <c r="AO37" s="18"/>
      <c r="AP37" s="616"/>
      <c r="AQ37" s="616"/>
      <c r="AR37" s="18"/>
      <c r="AS37" s="18"/>
      <c r="AT37" s="18"/>
      <c r="AU37" s="18"/>
      <c r="AV37" s="18"/>
      <c r="AW37" s="18"/>
      <c r="AX37" s="616"/>
      <c r="AY37" s="616"/>
      <c r="AZ37" s="18"/>
      <c r="BA37" s="18"/>
      <c r="BB37" s="18"/>
      <c r="BC37" s="18"/>
      <c r="BD37" s="18"/>
      <c r="BE37" s="18"/>
      <c r="BF37" s="616"/>
      <c r="BG37" s="616"/>
      <c r="BH37" s="18"/>
      <c r="BI37" s="18"/>
      <c r="BJ37" s="18"/>
      <c r="BK37" s="18"/>
      <c r="BL37" s="18"/>
      <c r="BM37" s="18"/>
      <c r="BN37" s="616"/>
      <c r="BO37" s="616"/>
      <c r="BP37" s="18"/>
      <c r="BQ37" s="18"/>
      <c r="BR37" s="18"/>
      <c r="BS37" s="18"/>
      <c r="BT37" s="18"/>
      <c r="BU37" s="18"/>
      <c r="BV37" s="616"/>
      <c r="BW37" s="616"/>
      <c r="BX37" s="18"/>
      <c r="BY37" s="18"/>
      <c r="BZ37" s="18"/>
      <c r="CA37" s="18"/>
      <c r="CB37" s="18"/>
      <c r="CC37" s="18"/>
      <c r="CD37" s="616"/>
      <c r="CE37" s="616"/>
      <c r="CF37" s="18"/>
      <c r="CG37" s="18"/>
      <c r="CH37" s="18"/>
      <c r="CI37" s="18"/>
      <c r="CJ37" s="18"/>
      <c r="CK37" s="18"/>
      <c r="CL37" s="616"/>
      <c r="CM37" s="616"/>
      <c r="CN37" s="18"/>
      <c r="CO37" s="18"/>
      <c r="CP37" s="18"/>
      <c r="CQ37" s="18"/>
      <c r="CR37" s="18"/>
      <c r="CS37" s="18"/>
      <c r="CT37" s="616"/>
      <c r="CU37" s="616"/>
      <c r="CV37" s="18"/>
      <c r="CW37" s="18"/>
      <c r="CX37" s="18"/>
      <c r="CY37" s="18"/>
      <c r="CZ37" s="18"/>
      <c r="DA37" s="18"/>
      <c r="DB37" s="616"/>
      <c r="DC37" s="616"/>
      <c r="DD37" s="18"/>
      <c r="DE37" s="18"/>
      <c r="DF37" s="18"/>
      <c r="DG37" s="18"/>
      <c r="DH37" s="18"/>
      <c r="DI37" s="18"/>
      <c r="DJ37" s="616"/>
      <c r="DK37" s="616"/>
      <c r="DL37" s="18"/>
      <c r="DM37" s="18"/>
      <c r="DN37" s="18"/>
      <c r="DO37" s="18"/>
      <c r="DP37" s="18"/>
      <c r="DQ37" s="18"/>
      <c r="DR37" s="616"/>
      <c r="DS37" s="616"/>
      <c r="DT37" s="18"/>
      <c r="DU37" s="18"/>
      <c r="DV37" s="18"/>
      <c r="DW37" s="18"/>
      <c r="DX37" s="18"/>
      <c r="DY37" s="18"/>
      <c r="DZ37" s="616"/>
      <c r="EA37" s="616"/>
      <c r="EB37" s="18"/>
      <c r="EC37" s="18"/>
      <c r="ED37" s="18"/>
      <c r="EE37" s="18"/>
      <c r="EF37" s="18"/>
      <c r="EG37" s="18"/>
      <c r="EH37" s="616"/>
      <c r="EI37" s="616"/>
      <c r="EJ37" s="18"/>
      <c r="EK37" s="18"/>
      <c r="EL37" s="18"/>
      <c r="EM37" s="18"/>
      <c r="EN37" s="18"/>
      <c r="EO37" s="18"/>
      <c r="EP37" s="616"/>
      <c r="EQ37" s="616"/>
      <c r="ER37" s="18"/>
      <c r="ES37" s="18"/>
      <c r="ET37" s="18"/>
      <c r="EU37" s="18"/>
      <c r="EV37" s="18"/>
      <c r="EW37" s="18"/>
      <c r="EX37" s="616"/>
      <c r="EY37" s="616"/>
      <c r="EZ37" s="18"/>
      <c r="FA37" s="18"/>
      <c r="FB37" s="18"/>
      <c r="FC37" s="18"/>
      <c r="FD37" s="18"/>
      <c r="FE37" s="18"/>
      <c r="FF37" s="616"/>
      <c r="FG37" s="616"/>
      <c r="FH37" s="18"/>
      <c r="FI37" s="18"/>
      <c r="FJ37" s="18"/>
      <c r="FK37" s="18"/>
      <c r="FL37" s="18"/>
      <c r="FM37" s="18"/>
      <c r="FN37" s="616"/>
      <c r="FO37" s="616"/>
      <c r="FP37" s="18"/>
      <c r="FQ37" s="18"/>
      <c r="FR37" s="18"/>
      <c r="FS37" s="18"/>
      <c r="FT37" s="18"/>
      <c r="FU37" s="18"/>
      <c r="FV37" s="616"/>
      <c r="FW37" s="616"/>
      <c r="FX37" s="18"/>
      <c r="FY37" s="18"/>
      <c r="FZ37" s="18"/>
      <c r="GA37" s="18"/>
      <c r="GB37" s="18"/>
      <c r="GC37" s="18"/>
      <c r="GD37" s="616"/>
      <c r="GE37" s="616"/>
      <c r="GF37" s="18"/>
      <c r="GG37" s="18"/>
      <c r="GH37" s="18"/>
      <c r="GI37" s="18"/>
      <c r="GJ37" s="18"/>
      <c r="GK37" s="18"/>
      <c r="GL37" s="616"/>
      <c r="GM37" s="616"/>
      <c r="GN37" s="18"/>
      <c r="GO37" s="18"/>
      <c r="GP37" s="18"/>
      <c r="GQ37" s="18"/>
      <c r="GR37" s="18"/>
      <c r="GS37" s="18"/>
      <c r="GT37" s="616"/>
      <c r="GU37" s="616"/>
      <c r="GV37" s="18"/>
      <c r="GW37" s="18"/>
      <c r="GX37" s="18"/>
      <c r="GY37" s="18"/>
      <c r="GZ37" s="18"/>
      <c r="HA37" s="18"/>
      <c r="HB37" s="616"/>
      <c r="HC37" s="616"/>
      <c r="HD37" s="18"/>
      <c r="HE37" s="18"/>
      <c r="HF37" s="18"/>
      <c r="HG37" s="18"/>
      <c r="HH37" s="18"/>
      <c r="HI37" s="18"/>
      <c r="HJ37" s="616"/>
      <c r="HK37" s="616"/>
      <c r="HL37" s="18"/>
      <c r="HM37" s="18"/>
      <c r="HN37" s="18"/>
      <c r="HO37" s="18"/>
      <c r="HP37" s="18"/>
      <c r="HQ37" s="18"/>
      <c r="HR37" s="616"/>
      <c r="HS37" s="616"/>
      <c r="HT37" s="18"/>
      <c r="HU37" s="18"/>
      <c r="HV37" s="18"/>
      <c r="HW37" s="18"/>
      <c r="HX37" s="18"/>
      <c r="HY37" s="18"/>
      <c r="HZ37" s="616"/>
      <c r="IA37" s="616"/>
      <c r="IB37" s="18"/>
      <c r="IC37" s="18"/>
      <c r="ID37" s="18"/>
      <c r="IE37" s="18"/>
      <c r="IF37" s="18"/>
      <c r="IG37" s="18"/>
      <c r="IH37" s="616"/>
      <c r="II37" s="616"/>
      <c r="IJ37" s="18"/>
      <c r="IK37" s="18"/>
      <c r="IL37" s="18"/>
      <c r="IM37" s="18"/>
      <c r="IN37" s="18"/>
      <c r="IO37" s="18"/>
      <c r="IP37" s="616"/>
      <c r="IQ37" s="616"/>
      <c r="IR37" s="18"/>
      <c r="IS37" s="18"/>
      <c r="IT37" s="18"/>
      <c r="IU37" s="18"/>
    </row>
    <row r="38" spans="1:255" s="44" customFormat="1" ht="13.5" customHeight="1" x14ac:dyDescent="0.15">
      <c r="B38" s="20" t="s">
        <v>71</v>
      </c>
      <c r="C38" s="46"/>
      <c r="D38" s="46"/>
      <c r="E38" s="46"/>
      <c r="F38" s="20"/>
      <c r="G38" s="20"/>
      <c r="H38" s="20"/>
      <c r="I38" s="20"/>
      <c r="J38" s="20"/>
      <c r="K38" s="20"/>
      <c r="L38" s="20"/>
      <c r="M38" s="20"/>
      <c r="N38" s="20"/>
      <c r="O38" s="20"/>
      <c r="P38" s="20"/>
      <c r="Q38" s="20"/>
      <c r="R38" s="20"/>
      <c r="S38" s="20"/>
      <c r="T38" s="20"/>
      <c r="U38" s="20"/>
    </row>
    <row r="39" spans="1:255" s="44" customFormat="1" ht="13.5" customHeight="1" x14ac:dyDescent="0.15">
      <c r="C39" s="20"/>
      <c r="D39" s="20"/>
      <c r="E39" s="20"/>
      <c r="F39" s="20"/>
      <c r="G39" s="20"/>
      <c r="H39" s="20"/>
      <c r="I39" s="20"/>
      <c r="J39" s="20"/>
      <c r="K39" s="20"/>
      <c r="L39" s="20"/>
      <c r="M39" s="20"/>
      <c r="N39" s="20"/>
      <c r="O39" s="20"/>
      <c r="P39" s="20"/>
      <c r="Q39" s="20"/>
      <c r="R39" s="20"/>
      <c r="S39" s="20"/>
      <c r="T39" s="20"/>
      <c r="U39" s="20"/>
    </row>
    <row r="40" spans="1:255" s="44" customFormat="1" ht="13.5" customHeight="1" x14ac:dyDescent="0.1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IQ40" s="20"/>
      <c r="IR40" s="20"/>
      <c r="IS40" s="20"/>
      <c r="IT40" s="20"/>
      <c r="IU40" s="20"/>
    </row>
    <row r="41" spans="1:255" s="8" customFormat="1" ht="18.8" customHeight="1" x14ac:dyDescent="0.15">
      <c r="B41" s="1264" t="s">
        <v>540</v>
      </c>
      <c r="C41" s="1265"/>
      <c r="D41" s="1351" t="s">
        <v>162</v>
      </c>
      <c r="E41" s="1352"/>
      <c r="F41" s="1352"/>
      <c r="G41" s="1352"/>
      <c r="H41" s="1353"/>
      <c r="I41" s="617"/>
      <c r="J41" s="595"/>
      <c r="K41" s="595"/>
      <c r="L41" s="498" t="s">
        <v>543</v>
      </c>
      <c r="M41" s="556"/>
      <c r="N41" s="594">
        <v>2000</v>
      </c>
      <c r="O41" s="595" t="s">
        <v>209</v>
      </c>
      <c r="P41" s="596"/>
      <c r="Q41" s="595"/>
      <c r="R41" s="597" t="s">
        <v>74</v>
      </c>
      <c r="S41" s="617"/>
      <c r="T41" s="618">
        <f>N41*P41</f>
        <v>0</v>
      </c>
    </row>
    <row r="42" spans="1:255" s="8" customFormat="1" ht="18.8" customHeight="1" x14ac:dyDescent="0.15">
      <c r="B42" s="1349"/>
      <c r="C42" s="1350"/>
      <c r="D42" s="1354"/>
      <c r="E42" s="1355"/>
      <c r="F42" s="1355"/>
      <c r="G42" s="1355"/>
      <c r="H42" s="1356"/>
      <c r="I42" s="617"/>
      <c r="J42" s="595"/>
      <c r="K42" s="595"/>
      <c r="L42" s="498" t="s">
        <v>76</v>
      </c>
      <c r="M42" s="556"/>
      <c r="N42" s="594"/>
      <c r="O42" s="595" t="s">
        <v>129</v>
      </c>
      <c r="P42" s="596"/>
      <c r="Q42" s="595"/>
      <c r="R42" s="597" t="s">
        <v>74</v>
      </c>
      <c r="S42" s="617"/>
      <c r="T42" s="618">
        <f>N42*P42</f>
        <v>0</v>
      </c>
    </row>
    <row r="43" spans="1:255" s="8" customFormat="1" ht="18.8" customHeight="1" x14ac:dyDescent="0.15">
      <c r="B43" s="1349"/>
      <c r="C43" s="1350"/>
      <c r="D43" s="1264" t="s">
        <v>542</v>
      </c>
      <c r="E43" s="1357"/>
      <c r="F43" s="1357"/>
      <c r="G43" s="1357"/>
      <c r="H43" s="1265"/>
      <c r="I43" s="617"/>
      <c r="J43" s="595"/>
      <c r="K43" s="595"/>
      <c r="L43" s="499" t="s">
        <v>543</v>
      </c>
      <c r="M43" s="556"/>
      <c r="N43" s="594">
        <v>1000</v>
      </c>
      <c r="O43" s="595" t="s">
        <v>544</v>
      </c>
      <c r="P43" s="596"/>
      <c r="Q43" s="595"/>
      <c r="R43" s="597" t="s">
        <v>545</v>
      </c>
      <c r="S43" s="617"/>
      <c r="T43" s="618">
        <f>N43*P43</f>
        <v>0</v>
      </c>
    </row>
    <row r="44" spans="1:255" s="8" customFormat="1" ht="18.8" customHeight="1" x14ac:dyDescent="0.15">
      <c r="B44" s="1349"/>
      <c r="C44" s="1350"/>
      <c r="D44" s="1349"/>
      <c r="E44" s="1358"/>
      <c r="F44" s="1358"/>
      <c r="G44" s="1358"/>
      <c r="H44" s="1350"/>
      <c r="I44" s="617"/>
      <c r="J44" s="595"/>
      <c r="K44" s="595"/>
      <c r="L44" s="499" t="s">
        <v>62</v>
      </c>
      <c r="M44" s="556"/>
      <c r="N44" s="594">
        <v>500</v>
      </c>
      <c r="O44" s="595" t="s">
        <v>544</v>
      </c>
      <c r="P44" s="596"/>
      <c r="Q44" s="595"/>
      <c r="R44" s="597" t="s">
        <v>545</v>
      </c>
      <c r="S44" s="617"/>
      <c r="T44" s="618">
        <f>N44*P44</f>
        <v>0</v>
      </c>
    </row>
    <row r="45" spans="1:255" s="8" customFormat="1" ht="18.8" customHeight="1" x14ac:dyDescent="0.15">
      <c r="B45" s="1266"/>
      <c r="C45" s="1267"/>
      <c r="D45" s="1266"/>
      <c r="E45" s="1359"/>
      <c r="F45" s="1359"/>
      <c r="G45" s="1359"/>
      <c r="H45" s="1267"/>
      <c r="I45" s="617"/>
      <c r="J45" s="595"/>
      <c r="K45" s="595"/>
      <c r="L45" s="499" t="s">
        <v>76</v>
      </c>
      <c r="M45" s="556"/>
      <c r="N45" s="619">
        <v>0</v>
      </c>
      <c r="O45" s="595" t="s">
        <v>129</v>
      </c>
      <c r="P45" s="596"/>
      <c r="Q45" s="595"/>
      <c r="R45" s="597" t="s">
        <v>545</v>
      </c>
      <c r="S45" s="617"/>
      <c r="T45" s="618">
        <f>N45*P45</f>
        <v>0</v>
      </c>
    </row>
    <row r="46" spans="1:255" s="8" customFormat="1" ht="16.45" customHeight="1" x14ac:dyDescent="0.15">
      <c r="N46" s="600"/>
      <c r="P46" s="496"/>
      <c r="R46" s="496"/>
    </row>
    <row r="47" spans="1:255" s="8" customFormat="1" ht="18.8" customHeight="1" thickBot="1" x14ac:dyDescent="0.2">
      <c r="B47" s="1247" t="s">
        <v>230</v>
      </c>
      <c r="C47" s="1263"/>
      <c r="D47" s="1263"/>
      <c r="E47" s="1263"/>
      <c r="F47" s="1263"/>
      <c r="G47" s="1263"/>
      <c r="H47" s="1248"/>
      <c r="I47" s="617"/>
      <c r="J47" s="595"/>
      <c r="K47" s="595"/>
      <c r="L47" s="498" t="s">
        <v>546</v>
      </c>
      <c r="M47" s="556"/>
      <c r="N47" s="594">
        <v>4000</v>
      </c>
      <c r="O47" s="595" t="s">
        <v>544</v>
      </c>
      <c r="P47" s="603"/>
      <c r="Q47" s="401"/>
      <c r="R47" s="400" t="s">
        <v>74</v>
      </c>
      <c r="S47" s="399"/>
      <c r="T47" s="620">
        <f>N47*P47</f>
        <v>0</v>
      </c>
    </row>
    <row r="48" spans="1:255" s="8" customFormat="1" ht="16.45" customHeight="1" thickBot="1" x14ac:dyDescent="0.2">
      <c r="D48" s="8" t="s">
        <v>547</v>
      </c>
      <c r="P48" s="621"/>
      <c r="Q48" s="622" t="s">
        <v>548</v>
      </c>
      <c r="R48" s="623"/>
      <c r="S48" s="624"/>
      <c r="T48" s="625">
        <f>SUM(T41:T47)</f>
        <v>0</v>
      </c>
    </row>
    <row r="49" spans="2:22" s="44" customFormat="1" ht="13.5" customHeight="1" x14ac:dyDescent="0.15">
      <c r="B49" s="20"/>
      <c r="C49" s="20"/>
      <c r="D49" s="20"/>
      <c r="E49" s="20"/>
      <c r="F49" s="20"/>
      <c r="G49" s="20"/>
      <c r="H49" s="20"/>
      <c r="I49" s="20"/>
      <c r="J49" s="20"/>
      <c r="K49" s="20"/>
      <c r="L49" s="20"/>
      <c r="M49" s="20"/>
      <c r="N49" s="20"/>
      <c r="O49" s="20"/>
      <c r="P49" s="20"/>
      <c r="Q49" s="20"/>
      <c r="R49" s="20"/>
      <c r="S49" s="20"/>
      <c r="T49" s="20"/>
      <c r="U49" s="20"/>
    </row>
    <row r="50" spans="2:22" ht="18.8" customHeight="1" x14ac:dyDescent="0.15">
      <c r="B50" s="20"/>
      <c r="C50" s="20"/>
      <c r="D50" s="20"/>
      <c r="E50" s="20"/>
      <c r="F50" s="20"/>
      <c r="G50" s="20"/>
      <c r="H50" s="20"/>
      <c r="I50" s="20"/>
      <c r="J50" s="20"/>
      <c r="K50" s="20"/>
      <c r="L50" s="20"/>
      <c r="M50" s="20"/>
      <c r="N50" s="20"/>
      <c r="O50" s="20"/>
      <c r="P50" s="20"/>
      <c r="Q50" s="20"/>
      <c r="R50" s="20"/>
      <c r="S50" s="20"/>
      <c r="T50" s="20"/>
      <c r="U50" s="20"/>
      <c r="V50" s="20"/>
    </row>
    <row r="51" spans="2:22" ht="15.05" customHeight="1" x14ac:dyDescent="0.2">
      <c r="B51" s="47"/>
      <c r="C51" s="48"/>
      <c r="D51" s="48"/>
      <c r="E51" s="48"/>
      <c r="F51" s="49"/>
      <c r="G51" s="48"/>
      <c r="H51" s="48"/>
      <c r="I51" s="48"/>
      <c r="J51" s="50"/>
      <c r="K51" s="49"/>
      <c r="L51" s="48"/>
      <c r="M51" s="48"/>
      <c r="N51" s="48"/>
      <c r="O51" s="50"/>
      <c r="P51" s="49"/>
      <c r="Q51" s="48"/>
      <c r="R51" s="48"/>
      <c r="S51" s="48"/>
      <c r="T51" s="51"/>
      <c r="U51" s="20"/>
      <c r="V51" s="44"/>
    </row>
    <row r="52" spans="2:22" ht="15.05" customHeight="1" x14ac:dyDescent="0.2">
      <c r="B52" s="52"/>
      <c r="C52" s="20"/>
      <c r="D52" s="18" t="s">
        <v>78</v>
      </c>
      <c r="E52" s="18"/>
      <c r="F52" s="19"/>
      <c r="G52" s="18"/>
      <c r="H52" s="18"/>
      <c r="I52" s="18"/>
      <c r="J52" s="20"/>
      <c r="K52" s="19"/>
      <c r="L52" s="18"/>
      <c r="M52" s="18"/>
      <c r="N52" s="20"/>
      <c r="O52" s="20"/>
      <c r="P52" s="20"/>
      <c r="Q52" s="20"/>
      <c r="R52" s="20"/>
      <c r="S52" s="20"/>
      <c r="T52" s="53"/>
      <c r="U52" s="20"/>
      <c r="V52" s="44"/>
    </row>
    <row r="53" spans="2:22" ht="15.05" customHeight="1" x14ac:dyDescent="0.2">
      <c r="B53" s="52"/>
      <c r="C53" s="20"/>
      <c r="E53" s="18" t="s">
        <v>79</v>
      </c>
      <c r="F53" s="19"/>
      <c r="G53" s="18"/>
      <c r="H53" s="18"/>
      <c r="I53" s="18"/>
      <c r="J53" s="20"/>
      <c r="K53" s="19"/>
      <c r="L53" s="18"/>
      <c r="M53" s="18"/>
      <c r="N53" s="20"/>
      <c r="O53" s="20"/>
      <c r="P53" s="20"/>
      <c r="Q53" s="20"/>
      <c r="R53" s="20"/>
      <c r="S53" s="20"/>
      <c r="T53" s="53"/>
      <c r="U53" s="20"/>
      <c r="V53" s="44"/>
    </row>
    <row r="54" spans="2:22" ht="18" customHeight="1" x14ac:dyDescent="0.15">
      <c r="B54" s="52"/>
      <c r="C54" s="20"/>
      <c r="E54" s="1343" t="s">
        <v>80</v>
      </c>
      <c r="F54" s="1344"/>
      <c r="G54" s="1345"/>
      <c r="H54" s="1343"/>
      <c r="I54" s="1344"/>
      <c r="J54" s="1344"/>
      <c r="K54" s="1345"/>
      <c r="L54" s="18"/>
      <c r="M54" s="18"/>
      <c r="N54" s="20"/>
      <c r="O54" s="20"/>
      <c r="P54" s="20"/>
      <c r="Q54" s="20"/>
      <c r="R54" s="20"/>
      <c r="S54" s="20"/>
      <c r="T54" s="53"/>
      <c r="U54" s="20"/>
      <c r="V54" s="44"/>
    </row>
    <row r="55" spans="2:22" ht="18" customHeight="1" x14ac:dyDescent="0.2">
      <c r="B55" s="54"/>
      <c r="C55" s="18"/>
      <c r="E55" s="1343" t="s">
        <v>81</v>
      </c>
      <c r="F55" s="1344"/>
      <c r="G55" s="1345"/>
      <c r="H55" s="1343"/>
      <c r="I55" s="1344"/>
      <c r="J55" s="1344"/>
      <c r="K55" s="1345"/>
      <c r="L55" s="55"/>
      <c r="M55" s="55"/>
      <c r="N55" s="18"/>
      <c r="O55" s="20"/>
      <c r="P55" s="19"/>
      <c r="Q55" s="18"/>
      <c r="R55" s="18"/>
      <c r="S55" s="18"/>
      <c r="T55" s="53"/>
      <c r="U55" s="18"/>
    </row>
    <row r="56" spans="2:22" ht="17.25" customHeight="1" x14ac:dyDescent="0.15">
      <c r="B56" s="56"/>
      <c r="E56" s="1343" t="s">
        <v>82</v>
      </c>
      <c r="F56" s="1344"/>
      <c r="G56" s="1345"/>
      <c r="H56" s="1343"/>
      <c r="I56" s="1344"/>
      <c r="J56" s="1344"/>
      <c r="K56" s="1345"/>
      <c r="L56" s="55"/>
      <c r="M56" s="55"/>
      <c r="O56" s="9"/>
      <c r="P56" s="9"/>
      <c r="T56" s="57"/>
    </row>
    <row r="57" spans="2:22" ht="18.8" customHeight="1" x14ac:dyDescent="0.2">
      <c r="B57" s="54"/>
      <c r="C57" s="18"/>
      <c r="F57" s="9"/>
      <c r="J57" s="9"/>
      <c r="K57" s="9"/>
      <c r="N57" s="18"/>
      <c r="O57" s="20"/>
      <c r="P57" s="19"/>
      <c r="Q57" s="18"/>
      <c r="R57" s="18"/>
      <c r="S57" s="18"/>
      <c r="T57" s="53"/>
    </row>
    <row r="58" spans="2:22" ht="18.8" customHeight="1" x14ac:dyDescent="0.15">
      <c r="B58" s="54"/>
      <c r="C58" s="18"/>
      <c r="F58" s="9"/>
      <c r="J58" s="9"/>
      <c r="K58" s="9"/>
      <c r="N58" s="55"/>
      <c r="Q58" s="18"/>
      <c r="R58" s="18"/>
      <c r="S58" s="18"/>
      <c r="T58" s="53"/>
    </row>
    <row r="59" spans="2:22" ht="18.8" customHeight="1" x14ac:dyDescent="0.15">
      <c r="B59" s="54"/>
      <c r="C59" s="18"/>
      <c r="F59" s="9"/>
      <c r="J59" s="9"/>
      <c r="K59" s="9"/>
      <c r="N59" s="55"/>
      <c r="R59" s="39"/>
      <c r="S59" s="39"/>
      <c r="T59" s="53"/>
    </row>
    <row r="60" spans="2:22" ht="18.8" customHeight="1" x14ac:dyDescent="0.15">
      <c r="B60" s="54"/>
      <c r="C60" s="18"/>
      <c r="D60" s="18"/>
      <c r="E60" s="18"/>
      <c r="F60" s="9"/>
      <c r="J60" s="55"/>
      <c r="K60" s="55"/>
      <c r="L60" s="55"/>
      <c r="M60" s="55"/>
      <c r="N60" s="55"/>
      <c r="R60" s="39"/>
      <c r="S60" s="39"/>
      <c r="T60" s="53"/>
    </row>
    <row r="61" spans="2:22" ht="18.8" customHeight="1" x14ac:dyDescent="0.15">
      <c r="B61" s="56"/>
      <c r="D61" s="18" t="s">
        <v>211</v>
      </c>
      <c r="T61" s="58"/>
    </row>
    <row r="62" spans="2:22" ht="18.8" customHeight="1" x14ac:dyDescent="0.15">
      <c r="B62" s="59"/>
      <c r="C62" s="60"/>
      <c r="D62" s="60"/>
      <c r="E62" s="60"/>
      <c r="F62" s="61"/>
      <c r="G62" s="60"/>
      <c r="H62" s="60"/>
      <c r="I62" s="60"/>
      <c r="J62" s="62"/>
      <c r="K62" s="61"/>
      <c r="L62" s="60"/>
      <c r="M62" s="60"/>
      <c r="N62" s="60"/>
      <c r="O62" s="62"/>
      <c r="P62" s="61"/>
      <c r="Q62" s="60"/>
      <c r="R62" s="60"/>
      <c r="S62" s="60"/>
      <c r="T62" s="63"/>
    </row>
    <row r="63" spans="2:22" ht="7.55" customHeight="1" x14ac:dyDescent="0.15"/>
    <row r="65" spans="3:3" x14ac:dyDescent="0.15">
      <c r="C65" s="9">
        <v>0</v>
      </c>
    </row>
  </sheetData>
  <mergeCells count="118">
    <mergeCell ref="E56:G56"/>
    <mergeCell ref="H56:K56"/>
    <mergeCell ref="E54:G54"/>
    <mergeCell ref="H54:K54"/>
    <mergeCell ref="E55:G55"/>
    <mergeCell ref="H55:K55"/>
    <mergeCell ref="S27:T28"/>
    <mergeCell ref="F30:F32"/>
    <mergeCell ref="G30:H31"/>
    <mergeCell ref="L30:L32"/>
    <mergeCell ref="M30:N31"/>
    <mergeCell ref="R30:R32"/>
    <mergeCell ref="S30:T31"/>
    <mergeCell ref="L27:L29"/>
    <mergeCell ref="K27:K29"/>
    <mergeCell ref="K30:K32"/>
    <mergeCell ref="Q27:Q29"/>
    <mergeCell ref="Q30:Q32"/>
    <mergeCell ref="B47:H47"/>
    <mergeCell ref="B41:C45"/>
    <mergeCell ref="D41:H42"/>
    <mergeCell ref="D43:H45"/>
    <mergeCell ref="S24:T25"/>
    <mergeCell ref="L21:L23"/>
    <mergeCell ref="K21:K23"/>
    <mergeCell ref="K24:K26"/>
    <mergeCell ref="Q21:Q23"/>
    <mergeCell ref="Q24:Q26"/>
    <mergeCell ref="B27:B32"/>
    <mergeCell ref="C27:C32"/>
    <mergeCell ref="F27:F29"/>
    <mergeCell ref="G27:H28"/>
    <mergeCell ref="D27:E29"/>
    <mergeCell ref="D30:E30"/>
    <mergeCell ref="D31:E32"/>
    <mergeCell ref="M27:N28"/>
    <mergeCell ref="R27:R29"/>
    <mergeCell ref="B7:B8"/>
    <mergeCell ref="C7:C8"/>
    <mergeCell ref="D7:E8"/>
    <mergeCell ref="F7:W7"/>
    <mergeCell ref="G8:J8"/>
    <mergeCell ref="M8:P8"/>
    <mergeCell ref="S8:V8"/>
    <mergeCell ref="B9:B14"/>
    <mergeCell ref="C9:C14"/>
    <mergeCell ref="F9:F11"/>
    <mergeCell ref="G9:H10"/>
    <mergeCell ref="D13:E14"/>
    <mergeCell ref="D9:E11"/>
    <mergeCell ref="D12:E12"/>
    <mergeCell ref="M9:N10"/>
    <mergeCell ref="R9:R11"/>
    <mergeCell ref="S9:T10"/>
    <mergeCell ref="F12:F14"/>
    <mergeCell ref="G12:H13"/>
    <mergeCell ref="L12:L14"/>
    <mergeCell ref="M12:N13"/>
    <mergeCell ref="R12:R14"/>
    <mergeCell ref="S12:T13"/>
    <mergeCell ref="L9:L11"/>
    <mergeCell ref="B4:E4"/>
    <mergeCell ref="F4:K4"/>
    <mergeCell ref="L4:M4"/>
    <mergeCell ref="N4:W4"/>
    <mergeCell ref="B1:W1"/>
    <mergeCell ref="B3:E3"/>
    <mergeCell ref="F3:K3"/>
    <mergeCell ref="L3:M3"/>
    <mergeCell ref="N3:W3"/>
    <mergeCell ref="W27:W29"/>
    <mergeCell ref="W30:W32"/>
    <mergeCell ref="W9:W11"/>
    <mergeCell ref="W12:W14"/>
    <mergeCell ref="W15:W17"/>
    <mergeCell ref="W18:W20"/>
    <mergeCell ref="W21:W23"/>
    <mergeCell ref="K9:K11"/>
    <mergeCell ref="K12:K14"/>
    <mergeCell ref="Q9:Q11"/>
    <mergeCell ref="Q12:Q14"/>
    <mergeCell ref="R15:R17"/>
    <mergeCell ref="S15:T16"/>
    <mergeCell ref="L18:L20"/>
    <mergeCell ref="M18:N19"/>
    <mergeCell ref="R18:R20"/>
    <mergeCell ref="S18:T19"/>
    <mergeCell ref="L15:L17"/>
    <mergeCell ref="K15:K17"/>
    <mergeCell ref="K18:K20"/>
    <mergeCell ref="Q15:Q17"/>
    <mergeCell ref="Q18:Q20"/>
    <mergeCell ref="M21:N22"/>
    <mergeCell ref="R21:R23"/>
    <mergeCell ref="B15:B20"/>
    <mergeCell ref="C15:C20"/>
    <mergeCell ref="F15:F17"/>
    <mergeCell ref="G15:H16"/>
    <mergeCell ref="D15:E17"/>
    <mergeCell ref="D18:E18"/>
    <mergeCell ref="D19:E20"/>
    <mergeCell ref="M15:N16"/>
    <mergeCell ref="W24:W26"/>
    <mergeCell ref="F18:F20"/>
    <mergeCell ref="G18:H19"/>
    <mergeCell ref="B21:B26"/>
    <mergeCell ref="C21:C26"/>
    <mergeCell ref="F21:F23"/>
    <mergeCell ref="G21:H22"/>
    <mergeCell ref="D21:E23"/>
    <mergeCell ref="D24:E24"/>
    <mergeCell ref="D25:E26"/>
    <mergeCell ref="S21:T22"/>
    <mergeCell ref="F24:F26"/>
    <mergeCell ref="G24:H25"/>
    <mergeCell ref="L24:L26"/>
    <mergeCell ref="M24:N25"/>
    <mergeCell ref="R24:R26"/>
  </mergeCells>
  <phoneticPr fontId="4"/>
  <dataValidations count="3">
    <dataValidation type="list" allowBlank="1" showInputMessage="1" showErrorMessage="1" sqref="B9:B32" xr:uid="{00000000-0002-0000-1300-000000000000}">
      <formula1>"男,女"</formula1>
    </dataValidation>
    <dataValidation type="list" allowBlank="1" showInputMessage="1" showErrorMessage="1" sqref="I9:I32 U9:U32 O9:O32" xr:uid="{00000000-0002-0000-1300-000001000000}">
      <formula1>"〇"</formula1>
    </dataValidation>
    <dataValidation type="list" allowBlank="1" showInputMessage="1" showErrorMessage="1" sqref="W9:W32 Q9:Q32 K9:K32" xr:uid="{00000000-0002-0000-1300-000002000000}">
      <formula1>"○,X"</formula1>
    </dataValidation>
  </dataValidations>
  <printOptions horizontalCentered="1" verticalCentered="1"/>
  <pageMargins left="0.19685039370078741" right="0.19685039370078741" top="0.27559055118110237" bottom="0" header="0" footer="0"/>
  <pageSetup paperSize="9" scale="86" orientation="portrait" horizontalDpi="4294967293"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pageSetUpPr fitToPage="1"/>
  </sheetPr>
  <dimension ref="A1:AB72"/>
  <sheetViews>
    <sheetView showGridLines="0" view="pageBreakPreview" zoomScaleNormal="100" zoomScaleSheetLayoutView="100" workbookViewId="0">
      <selection activeCell="Z46" sqref="Z46"/>
    </sheetView>
  </sheetViews>
  <sheetFormatPr defaultColWidth="9.125" defaultRowHeight="11.9" x14ac:dyDescent="0.15"/>
  <cols>
    <col min="1" max="1" width="4.25" style="496" customWidth="1"/>
    <col min="2" max="2" width="10.75" style="8" customWidth="1"/>
    <col min="3" max="3" width="5.75" style="8" customWidth="1"/>
    <col min="4" max="14" width="2.625" style="8" customWidth="1"/>
    <col min="15" max="15" width="2.875" style="8" customWidth="1"/>
    <col min="16" max="39" width="2.625" style="8" customWidth="1"/>
    <col min="40" max="16384" width="9.125" style="8"/>
  </cols>
  <sheetData>
    <row r="1" spans="1:28" ht="16.3" x14ac:dyDescent="0.15">
      <c r="D1" s="397" t="s">
        <v>1003</v>
      </c>
      <c r="E1" s="397"/>
      <c r="F1" s="397"/>
    </row>
    <row r="2" spans="1:28" ht="7.55" customHeight="1" x14ac:dyDescent="0.15">
      <c r="B2" s="397"/>
      <c r="C2" s="397"/>
      <c r="D2" s="397"/>
      <c r="E2" s="397"/>
      <c r="F2" s="397"/>
    </row>
    <row r="3" spans="1:28" ht="15.05" customHeight="1" x14ac:dyDescent="0.15">
      <c r="AB3" s="8" t="s">
        <v>0</v>
      </c>
    </row>
    <row r="4" spans="1:28" ht="7.55" customHeight="1" x14ac:dyDescent="0.15"/>
    <row r="5" spans="1:28" ht="15.05" customHeight="1" x14ac:dyDescent="0.15">
      <c r="A5" s="496" t="s">
        <v>1</v>
      </c>
      <c r="B5" s="493" t="s">
        <v>424</v>
      </c>
      <c r="D5" s="341" t="s">
        <v>1004</v>
      </c>
      <c r="E5" s="341"/>
      <c r="F5" s="341"/>
      <c r="G5" s="341"/>
      <c r="H5" s="341"/>
      <c r="Q5" s="1358" t="s">
        <v>694</v>
      </c>
      <c r="R5" s="1358"/>
      <c r="S5" s="1358"/>
      <c r="T5" s="496" t="s">
        <v>3</v>
      </c>
      <c r="U5" s="8" t="s">
        <v>695</v>
      </c>
    </row>
    <row r="6" spans="1:28" ht="15.05" customHeight="1" x14ac:dyDescent="0.15">
      <c r="B6" s="493"/>
      <c r="D6" s="341"/>
      <c r="E6" s="341"/>
      <c r="F6" s="341"/>
      <c r="G6" s="341"/>
      <c r="H6" s="341"/>
      <c r="Q6" s="1358" t="s">
        <v>425</v>
      </c>
      <c r="R6" s="1358"/>
      <c r="S6" s="1358"/>
      <c r="T6" s="496" t="s">
        <v>3</v>
      </c>
      <c r="U6" s="8" t="s">
        <v>426</v>
      </c>
    </row>
    <row r="7" spans="1:28" s="10" customFormat="1" ht="16.45" customHeight="1" x14ac:dyDescent="0.15">
      <c r="A7" s="497"/>
      <c r="E7" s="8"/>
      <c r="Q7" s="1358" t="s">
        <v>177</v>
      </c>
      <c r="R7" s="1358"/>
      <c r="S7" s="1358"/>
      <c r="T7" s="496" t="s">
        <v>3</v>
      </c>
      <c r="U7" s="8" t="s">
        <v>87</v>
      </c>
      <c r="V7" s="8"/>
      <c r="W7" s="8"/>
      <c r="X7" s="8"/>
      <c r="Y7" s="8"/>
    </row>
    <row r="8" spans="1:28" ht="11.3" customHeight="1" x14ac:dyDescent="0.15">
      <c r="O8" s="493"/>
      <c r="P8" s="493"/>
      <c r="Q8" s="493"/>
      <c r="R8" s="496"/>
    </row>
    <row r="9" spans="1:28" ht="15.05" customHeight="1" x14ac:dyDescent="0.15">
      <c r="A9" s="496" t="s">
        <v>5</v>
      </c>
      <c r="B9" s="493" t="s">
        <v>427</v>
      </c>
      <c r="D9" s="8" t="s">
        <v>7</v>
      </c>
    </row>
    <row r="10" spans="1:28" ht="15.05" customHeight="1" x14ac:dyDescent="0.15">
      <c r="B10" s="8" t="s">
        <v>428</v>
      </c>
      <c r="F10" s="8" t="s">
        <v>180</v>
      </c>
      <c r="Q10" s="8" t="s">
        <v>181</v>
      </c>
    </row>
    <row r="11" spans="1:28" ht="11.3" customHeight="1" x14ac:dyDescent="0.15"/>
    <row r="12" spans="1:28" ht="15.05" customHeight="1" x14ac:dyDescent="0.15">
      <c r="A12" s="496" t="s">
        <v>9</v>
      </c>
      <c r="B12" s="493" t="s">
        <v>429</v>
      </c>
      <c r="D12" s="8" t="s">
        <v>89</v>
      </c>
    </row>
    <row r="13" spans="1:28" ht="11.3" customHeight="1" x14ac:dyDescent="0.15">
      <c r="B13" s="493"/>
    </row>
    <row r="14" spans="1:28" ht="15.05" customHeight="1" x14ac:dyDescent="0.15">
      <c r="A14" s="496" t="s">
        <v>12</v>
      </c>
      <c r="B14" s="493" t="s">
        <v>102</v>
      </c>
      <c r="D14" s="8" t="s">
        <v>430</v>
      </c>
    </row>
    <row r="15" spans="1:28" ht="15.05" customHeight="1" x14ac:dyDescent="0.15">
      <c r="B15" s="493"/>
      <c r="E15" s="8" t="s">
        <v>431</v>
      </c>
      <c r="H15" s="10" t="s">
        <v>1005</v>
      </c>
    </row>
    <row r="16" spans="1:28" ht="15.05" customHeight="1" x14ac:dyDescent="0.15">
      <c r="B16" s="8" t="s">
        <v>432</v>
      </c>
      <c r="E16" s="8" t="s">
        <v>170</v>
      </c>
      <c r="H16" s="10" t="s">
        <v>1006</v>
      </c>
    </row>
    <row r="17" spans="1:25" ht="15.05" customHeight="1" x14ac:dyDescent="0.15">
      <c r="H17" s="10" t="s">
        <v>433</v>
      </c>
    </row>
    <row r="18" spans="1:25" ht="15.05" customHeight="1" x14ac:dyDescent="0.15">
      <c r="E18" s="8" t="s">
        <v>434</v>
      </c>
      <c r="H18" s="8" t="s">
        <v>435</v>
      </c>
    </row>
    <row r="19" spans="1:25" ht="15.05" customHeight="1" x14ac:dyDescent="0.15">
      <c r="H19" s="8" t="s">
        <v>436</v>
      </c>
    </row>
    <row r="20" spans="1:25" ht="15.05" customHeight="1" x14ac:dyDescent="0.15">
      <c r="H20" s="8" t="s">
        <v>437</v>
      </c>
    </row>
    <row r="21" spans="1:25" ht="13.3" customHeight="1" x14ac:dyDescent="0.15">
      <c r="H21" s="10"/>
      <c r="K21" s="8" t="s">
        <v>1007</v>
      </c>
      <c r="N21" s="341"/>
      <c r="O21" s="341"/>
      <c r="P21" s="341"/>
      <c r="Q21" s="341"/>
      <c r="R21" s="341"/>
      <c r="S21" s="341"/>
      <c r="T21" s="341"/>
      <c r="U21" s="341"/>
      <c r="V21" s="341"/>
      <c r="W21" s="341"/>
      <c r="X21" s="341"/>
      <c r="Y21" s="341"/>
    </row>
    <row r="22" spans="1:25" ht="13.3" customHeight="1" x14ac:dyDescent="0.15">
      <c r="H22" s="10"/>
      <c r="N22" s="341"/>
      <c r="O22" s="341"/>
      <c r="P22" s="341"/>
      <c r="Q22" s="341"/>
      <c r="R22" s="341"/>
      <c r="S22" s="341"/>
      <c r="T22" s="341"/>
      <c r="U22" s="341"/>
      <c r="V22" s="341"/>
      <c r="W22" s="341"/>
      <c r="X22" s="341"/>
      <c r="Y22" s="341"/>
    </row>
    <row r="23" spans="1:25" ht="15.05" customHeight="1" x14ac:dyDescent="0.15">
      <c r="A23" s="496" t="s">
        <v>14</v>
      </c>
      <c r="B23" s="493" t="s">
        <v>147</v>
      </c>
      <c r="D23" s="8" t="s">
        <v>438</v>
      </c>
    </row>
    <row r="24" spans="1:25" ht="11.3" customHeight="1" x14ac:dyDescent="0.15">
      <c r="B24" s="493"/>
    </row>
    <row r="25" spans="1:25" ht="15.05" customHeight="1" x14ac:dyDescent="0.15">
      <c r="A25" s="496" t="s">
        <v>16</v>
      </c>
      <c r="B25" s="493" t="s">
        <v>439</v>
      </c>
      <c r="D25" s="8" t="s">
        <v>440</v>
      </c>
    </row>
    <row r="26" spans="1:25" ht="15.05" customHeight="1" x14ac:dyDescent="0.15">
      <c r="B26" s="493"/>
      <c r="D26" s="8" t="s">
        <v>691</v>
      </c>
    </row>
    <row r="27" spans="1:25" ht="11.3" customHeight="1" x14ac:dyDescent="0.15">
      <c r="B27" s="493"/>
      <c r="D27" s="8" t="s">
        <v>697</v>
      </c>
    </row>
    <row r="28" spans="1:25" ht="11.3" customHeight="1" x14ac:dyDescent="0.15">
      <c r="B28" s="493"/>
    </row>
    <row r="29" spans="1:25" ht="15.05" customHeight="1" x14ac:dyDescent="0.15">
      <c r="A29" s="496" t="s">
        <v>19</v>
      </c>
      <c r="B29" s="493" t="s">
        <v>17</v>
      </c>
      <c r="D29" s="8" t="s">
        <v>18</v>
      </c>
    </row>
    <row r="30" spans="1:25" ht="11.3" customHeight="1" x14ac:dyDescent="0.15">
      <c r="B30" s="493"/>
    </row>
    <row r="31" spans="1:25" ht="15.05" customHeight="1" x14ac:dyDescent="0.15">
      <c r="A31" s="496" t="s">
        <v>21</v>
      </c>
      <c r="B31" s="493" t="s">
        <v>20</v>
      </c>
      <c r="D31" s="8" t="s">
        <v>91</v>
      </c>
    </row>
    <row r="32" spans="1:25" ht="15.05" customHeight="1" x14ac:dyDescent="0.15">
      <c r="B32" s="8" t="s">
        <v>151</v>
      </c>
      <c r="D32" s="1189" t="s">
        <v>92</v>
      </c>
      <c r="E32" s="1189"/>
      <c r="F32" s="1189"/>
      <c r="G32" s="1189"/>
      <c r="H32" s="1189"/>
      <c r="M32" s="8" t="s">
        <v>93</v>
      </c>
    </row>
    <row r="33" spans="1:16" ht="15.05" customHeight="1" x14ac:dyDescent="0.15">
      <c r="D33" s="8" t="s">
        <v>142</v>
      </c>
    </row>
    <row r="34" spans="1:16" ht="15.05" customHeight="1" x14ac:dyDescent="0.15">
      <c r="B34" s="8" t="s">
        <v>441</v>
      </c>
      <c r="K34" s="8" t="s">
        <v>95</v>
      </c>
    </row>
    <row r="35" spans="1:16" ht="15.05" customHeight="1" x14ac:dyDescent="0.15">
      <c r="B35" s="8" t="s">
        <v>141</v>
      </c>
      <c r="D35" s="8" t="s">
        <v>442</v>
      </c>
    </row>
    <row r="36" spans="1:16" ht="15.05" customHeight="1" x14ac:dyDescent="0.15">
      <c r="D36" s="8" t="s">
        <v>443</v>
      </c>
    </row>
    <row r="37" spans="1:16" ht="15.05" customHeight="1" x14ac:dyDescent="0.15">
      <c r="B37" s="8" t="s">
        <v>141</v>
      </c>
      <c r="D37" s="8" t="s">
        <v>99</v>
      </c>
    </row>
    <row r="38" spans="1:16" ht="15.05" customHeight="1" x14ac:dyDescent="0.15">
      <c r="D38" s="8" t="s">
        <v>934</v>
      </c>
    </row>
    <row r="39" spans="1:16" ht="15.05" customHeight="1" x14ac:dyDescent="0.15">
      <c r="B39" s="8" t="s">
        <v>935</v>
      </c>
      <c r="D39" s="8" t="s">
        <v>101</v>
      </c>
    </row>
    <row r="40" spans="1:16" ht="11.3" customHeight="1" x14ac:dyDescent="0.15">
      <c r="B40" s="8" t="s">
        <v>141</v>
      </c>
    </row>
    <row r="41" spans="1:16" ht="15.05" customHeight="1" x14ac:dyDescent="0.15">
      <c r="A41" s="496" t="s">
        <v>27</v>
      </c>
      <c r="B41" s="493" t="s">
        <v>22</v>
      </c>
      <c r="D41" s="8" t="s">
        <v>444</v>
      </c>
    </row>
    <row r="42" spans="1:16" s="64" customFormat="1" ht="15.05" customHeight="1" x14ac:dyDescent="0.15">
      <c r="A42" s="65"/>
      <c r="B42" s="487"/>
      <c r="D42" s="64" t="s">
        <v>1134</v>
      </c>
    </row>
    <row r="43" spans="1:16" ht="15.05" customHeight="1" x14ac:dyDescent="0.15">
      <c r="A43" s="496" t="s">
        <v>45</v>
      </c>
      <c r="B43" s="493" t="s">
        <v>445</v>
      </c>
      <c r="D43" s="8" t="s">
        <v>839</v>
      </c>
    </row>
    <row r="44" spans="1:16" ht="15.05" customHeight="1" x14ac:dyDescent="0.15">
      <c r="E44" s="8" t="s">
        <v>446</v>
      </c>
    </row>
    <row r="45" spans="1:16" ht="15.05" customHeight="1" x14ac:dyDescent="0.15">
      <c r="F45" s="8" t="s">
        <v>30</v>
      </c>
      <c r="K45" s="8" t="s">
        <v>31</v>
      </c>
    </row>
    <row r="46" spans="1:16" ht="15.05" customHeight="1" x14ac:dyDescent="0.15">
      <c r="K46" s="8" t="s">
        <v>32</v>
      </c>
    </row>
    <row r="47" spans="1:16" ht="15.05" customHeight="1" x14ac:dyDescent="0.15">
      <c r="K47" s="10" t="s">
        <v>33</v>
      </c>
      <c r="L47" s="10"/>
      <c r="M47" s="10"/>
      <c r="N47" s="10"/>
      <c r="O47" s="10" t="s">
        <v>34</v>
      </c>
      <c r="P47" s="10"/>
    </row>
    <row r="48" spans="1:16" ht="15.05" customHeight="1" x14ac:dyDescent="0.15">
      <c r="D48" s="8" t="s">
        <v>447</v>
      </c>
      <c r="K48" s="335"/>
    </row>
    <row r="49" spans="1:16" ht="15.05" customHeight="1" x14ac:dyDescent="0.15">
      <c r="F49" s="8" t="s">
        <v>35</v>
      </c>
      <c r="K49" s="335"/>
    </row>
    <row r="50" spans="1:16" ht="15.05" customHeight="1" x14ac:dyDescent="0.15">
      <c r="H50" s="12" t="s">
        <v>36</v>
      </c>
    </row>
    <row r="51" spans="1:16" ht="15.05" customHeight="1" x14ac:dyDescent="0.15">
      <c r="F51" s="8" t="s">
        <v>37</v>
      </c>
    </row>
    <row r="52" spans="1:16" ht="15.05" customHeight="1" x14ac:dyDescent="0.15">
      <c r="F52" s="8" t="s">
        <v>39</v>
      </c>
      <c r="I52" s="237"/>
      <c r="J52" s="238"/>
    </row>
    <row r="53" spans="1:16" ht="15.05" customHeight="1" x14ac:dyDescent="0.15">
      <c r="D53" s="10" t="s">
        <v>40</v>
      </c>
    </row>
    <row r="54" spans="1:16" ht="15.05" customHeight="1" x14ac:dyDescent="0.15">
      <c r="F54" s="8" t="s">
        <v>41</v>
      </c>
      <c r="G54" s="335"/>
      <c r="K54" s="8" t="s">
        <v>42</v>
      </c>
      <c r="P54" s="8" t="s">
        <v>43</v>
      </c>
    </row>
    <row r="55" spans="1:16" ht="15.05" customHeight="1" x14ac:dyDescent="0.15">
      <c r="F55" s="335"/>
      <c r="G55" s="335"/>
      <c r="K55" s="8" t="s">
        <v>44</v>
      </c>
      <c r="P55" s="8" t="s">
        <v>0</v>
      </c>
    </row>
    <row r="56" spans="1:16" ht="11.3" customHeight="1" x14ac:dyDescent="0.15">
      <c r="F56" s="335"/>
      <c r="G56" s="335"/>
    </row>
    <row r="57" spans="1:16" ht="15.05" customHeight="1" x14ac:dyDescent="0.15">
      <c r="A57" s="496" t="s">
        <v>448</v>
      </c>
      <c r="B57" s="493" t="s">
        <v>192</v>
      </c>
      <c r="D57" s="8" t="s">
        <v>1008</v>
      </c>
      <c r="E57" s="335"/>
      <c r="F57" s="335"/>
      <c r="G57" s="335"/>
      <c r="H57" s="335"/>
      <c r="I57" s="335"/>
      <c r="J57" s="335"/>
      <c r="K57" s="335"/>
    </row>
    <row r="58" spans="1:16" ht="15.05" customHeight="1" x14ac:dyDescent="0.15">
      <c r="B58" s="493"/>
      <c r="C58" s="341"/>
      <c r="D58" s="8" t="s">
        <v>800</v>
      </c>
      <c r="E58" s="342"/>
      <c r="F58" s="335"/>
      <c r="G58" s="335"/>
      <c r="H58" s="335"/>
      <c r="I58" s="335"/>
      <c r="J58" s="335"/>
      <c r="K58" s="335"/>
    </row>
    <row r="59" spans="1:16" ht="15.05" customHeight="1" x14ac:dyDescent="0.15">
      <c r="B59" s="8" t="s">
        <v>193</v>
      </c>
      <c r="C59" s="8" t="s">
        <v>1009</v>
      </c>
      <c r="D59" s="341"/>
      <c r="E59" s="341"/>
    </row>
    <row r="60" spans="1:16" ht="15.05" customHeight="1" x14ac:dyDescent="0.15">
      <c r="C60" s="8" t="s">
        <v>705</v>
      </c>
    </row>
    <row r="61" spans="1:16" ht="5.35" customHeight="1" x14ac:dyDescent="0.15"/>
    <row r="62" spans="1:16" ht="15.05" customHeight="1" x14ac:dyDescent="0.15"/>
    <row r="63" spans="1:16" ht="15.05" customHeight="1" x14ac:dyDescent="0.15"/>
    <row r="64" spans="1:16" ht="15.05" customHeight="1" x14ac:dyDescent="0.15"/>
    <row r="65" ht="15.05" customHeight="1" x14ac:dyDescent="0.15"/>
    <row r="66" ht="15.05" customHeight="1" x14ac:dyDescent="0.15"/>
    <row r="67" ht="15.05" customHeight="1" x14ac:dyDescent="0.15"/>
    <row r="68" ht="15.05" customHeight="1" x14ac:dyDescent="0.15"/>
    <row r="69" ht="15.05" customHeight="1" x14ac:dyDescent="0.15"/>
    <row r="70" ht="15.05" customHeight="1" x14ac:dyDescent="0.15"/>
    <row r="71" ht="15.05" customHeight="1" x14ac:dyDescent="0.15"/>
    <row r="72" ht="15.05" customHeight="1" x14ac:dyDescent="0.15"/>
  </sheetData>
  <mergeCells count="4">
    <mergeCell ref="Q5:S5"/>
    <mergeCell ref="Q6:S6"/>
    <mergeCell ref="D32:H32"/>
    <mergeCell ref="Q7:S7"/>
  </mergeCells>
  <phoneticPr fontId="4"/>
  <hyperlinks>
    <hyperlink ref="H50" r:id="rId1" xr:uid="{00000000-0004-0000-1400-000000000000}"/>
  </hyperlinks>
  <printOptions horizontalCentered="1" verticalCentered="1"/>
  <pageMargins left="0.19685039370078741" right="0.19685039370078741" top="0.19685039370078741" bottom="0" header="0" footer="0"/>
  <pageSetup paperSize="9"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pageSetUpPr fitToPage="1"/>
  </sheetPr>
  <dimension ref="B1:U44"/>
  <sheetViews>
    <sheetView showZeros="0" view="pageBreakPreview" zoomScale="85" zoomScaleNormal="100" zoomScaleSheetLayoutView="85" workbookViewId="0">
      <selection activeCell="C8" sqref="C8"/>
    </sheetView>
  </sheetViews>
  <sheetFormatPr defaultColWidth="8.875" defaultRowHeight="11.9" x14ac:dyDescent="0.15"/>
  <cols>
    <col min="1" max="1" width="1.625" style="64" customWidth="1"/>
    <col min="2" max="2" width="3.625" style="64" customWidth="1"/>
    <col min="3" max="3" width="5.75" style="64" customWidth="1"/>
    <col min="4" max="4" width="14.625" style="64" customWidth="1"/>
    <col min="5" max="5" width="24.25" style="64" customWidth="1"/>
    <col min="6" max="7" width="7.125" style="64" customWidth="1"/>
    <col min="8" max="8" width="6.625" style="64" customWidth="1"/>
    <col min="9" max="9" width="10.75" style="64" customWidth="1"/>
    <col min="10" max="10" width="7.125" style="64" customWidth="1"/>
    <col min="11" max="11" width="2.25" style="64" customWidth="1"/>
    <col min="12" max="12" width="4.875" style="64" customWidth="1"/>
    <col min="13" max="13" width="7.625" style="64" customWidth="1"/>
    <col min="14" max="14" width="7.125" style="64" customWidth="1"/>
    <col min="15" max="15" width="9.125" style="64" customWidth="1"/>
    <col min="16" max="16" width="1.375" style="64" customWidth="1"/>
    <col min="17" max="17" width="5" style="64" customWidth="1"/>
    <col min="18" max="18" width="10" style="64" customWidth="1"/>
    <col min="19" max="19" width="15.625" style="64" customWidth="1"/>
    <col min="20" max="20" width="14" style="64" customWidth="1"/>
    <col min="21" max="21" width="19.625" style="64" customWidth="1"/>
    <col min="22" max="16384" width="8.875" style="64"/>
  </cols>
  <sheetData>
    <row r="1" spans="2:21" s="66" customFormat="1" ht="22.55" customHeight="1" x14ac:dyDescent="0.2">
      <c r="B1" s="1152" t="s">
        <v>1026</v>
      </c>
      <c r="C1" s="1152"/>
      <c r="D1" s="1152"/>
      <c r="E1" s="1152"/>
      <c r="F1" s="1152"/>
      <c r="G1" s="1152"/>
      <c r="H1" s="1152"/>
      <c r="I1" s="1152"/>
      <c r="J1" s="1152"/>
      <c r="K1" s="1152"/>
      <c r="L1" s="1152"/>
      <c r="M1" s="1152"/>
      <c r="N1" s="1152"/>
      <c r="O1" s="1152"/>
      <c r="P1" s="152"/>
    </row>
    <row r="2" spans="2:21" ht="7.55" customHeight="1" thickBot="1" x14ac:dyDescent="0.2">
      <c r="B2" s="153"/>
      <c r="C2" s="153"/>
      <c r="D2" s="153"/>
      <c r="E2" s="154"/>
      <c r="F2" s="153"/>
      <c r="G2" s="153"/>
      <c r="H2" s="153"/>
      <c r="I2" s="153"/>
      <c r="J2" s="153"/>
      <c r="K2" s="153"/>
      <c r="L2" s="153"/>
      <c r="M2" s="153"/>
      <c r="N2" s="153"/>
      <c r="O2" s="153"/>
      <c r="P2" s="153"/>
    </row>
    <row r="3" spans="2:21" ht="24.75" customHeight="1" x14ac:dyDescent="0.15">
      <c r="B3" s="1153" t="s">
        <v>56</v>
      </c>
      <c r="C3" s="1154"/>
      <c r="D3" s="1155"/>
      <c r="E3" s="974"/>
      <c r="F3" s="975"/>
      <c r="G3" s="155"/>
      <c r="H3" s="156" t="s">
        <v>194</v>
      </c>
      <c r="I3" s="1156"/>
      <c r="J3" s="1157"/>
      <c r="K3" s="1157"/>
      <c r="L3" s="1157"/>
      <c r="M3" s="1157"/>
      <c r="N3" s="1157"/>
      <c r="O3" s="1158"/>
    </row>
    <row r="4" spans="2:21" ht="24.75" customHeight="1" thickBot="1" x14ac:dyDescent="0.2">
      <c r="B4" s="1159" t="s">
        <v>195</v>
      </c>
      <c r="C4" s="1160"/>
      <c r="D4" s="1161"/>
      <c r="E4" s="1162"/>
      <c r="F4" s="1163"/>
      <c r="G4" s="157"/>
      <c r="H4" s="158" t="s">
        <v>196</v>
      </c>
      <c r="I4" s="1164"/>
      <c r="J4" s="1165"/>
      <c r="K4" s="1165"/>
      <c r="L4" s="1165"/>
      <c r="M4" s="1165"/>
      <c r="N4" s="1165"/>
      <c r="O4" s="1166"/>
    </row>
    <row r="5" spans="2:21" ht="21" customHeight="1" x14ac:dyDescent="0.2">
      <c r="B5" s="1360" t="s">
        <v>1027</v>
      </c>
      <c r="C5" s="1360"/>
      <c r="D5" s="1360"/>
      <c r="E5" s="1360"/>
      <c r="F5" s="1360"/>
      <c r="G5" s="1360"/>
      <c r="H5" s="1360"/>
      <c r="I5" s="1360"/>
      <c r="J5" s="1360"/>
      <c r="K5" s="1360"/>
      <c r="L5" s="1360"/>
      <c r="M5" s="1360"/>
      <c r="N5" s="1360"/>
      <c r="O5" s="1360"/>
      <c r="P5" s="153"/>
    </row>
    <row r="6" spans="2:21" ht="21" customHeight="1" thickBot="1" x14ac:dyDescent="0.25">
      <c r="B6" s="700"/>
      <c r="C6" s="700"/>
      <c r="D6" s="700" t="s">
        <v>1028</v>
      </c>
      <c r="E6" s="700"/>
      <c r="F6" s="700"/>
      <c r="G6" s="700"/>
      <c r="H6" s="700"/>
      <c r="I6" s="700"/>
      <c r="J6" s="700"/>
      <c r="K6" s="700"/>
      <c r="L6" s="700"/>
      <c r="M6" s="700"/>
      <c r="N6" s="700"/>
      <c r="O6" s="700"/>
      <c r="P6" s="153"/>
    </row>
    <row r="7" spans="2:21" ht="30.05" customHeight="1" x14ac:dyDescent="0.15">
      <c r="B7" s="699" t="s">
        <v>197</v>
      </c>
      <c r="C7" s="343" t="s">
        <v>198</v>
      </c>
      <c r="D7" s="698" t="s">
        <v>56</v>
      </c>
      <c r="E7" s="344" t="s">
        <v>199</v>
      </c>
      <c r="F7" s="345" t="s">
        <v>200</v>
      </c>
      <c r="G7" s="346" t="s">
        <v>201</v>
      </c>
      <c r="H7" s="697" t="s">
        <v>202</v>
      </c>
      <c r="I7" s="908" t="s">
        <v>203</v>
      </c>
      <c r="J7" s="909"/>
      <c r="K7" s="909"/>
      <c r="L7" s="1361"/>
      <c r="M7" s="346" t="s">
        <v>204</v>
      </c>
      <c r="N7" s="346" t="s">
        <v>201</v>
      </c>
      <c r="O7" s="347" t="s">
        <v>202</v>
      </c>
      <c r="P7" s="153"/>
      <c r="R7" s="65"/>
      <c r="S7" s="166"/>
      <c r="T7" s="166"/>
      <c r="U7" s="166"/>
    </row>
    <row r="8" spans="2:21" ht="30.05" customHeight="1" x14ac:dyDescent="0.15">
      <c r="B8" s="348">
        <v>1</v>
      </c>
      <c r="C8" s="167"/>
      <c r="D8" s="168"/>
      <c r="E8" s="169"/>
      <c r="F8" s="167"/>
      <c r="G8" s="170"/>
      <c r="H8" s="171"/>
      <c r="I8" s="913"/>
      <c r="J8" s="914"/>
      <c r="K8" s="1362"/>
      <c r="L8" s="1363"/>
      <c r="M8" s="172"/>
      <c r="N8" s="170"/>
      <c r="O8" s="173"/>
      <c r="P8" s="153"/>
      <c r="R8" s="65"/>
      <c r="S8" s="65"/>
      <c r="T8" s="65"/>
      <c r="U8" s="166"/>
    </row>
    <row r="9" spans="2:21" ht="30.05" customHeight="1" x14ac:dyDescent="0.15">
      <c r="B9" s="348">
        <v>2</v>
      </c>
      <c r="C9" s="167"/>
      <c r="D9" s="168"/>
      <c r="E9" s="169"/>
      <c r="F9" s="167"/>
      <c r="G9" s="170"/>
      <c r="H9" s="171"/>
      <c r="I9" s="913"/>
      <c r="J9" s="914"/>
      <c r="K9" s="914"/>
      <c r="L9" s="915"/>
      <c r="M9" s="172"/>
      <c r="N9" s="170"/>
      <c r="O9" s="173"/>
      <c r="P9" s="153"/>
      <c r="R9" s="65"/>
      <c r="S9" s="65"/>
      <c r="T9" s="65"/>
      <c r="U9" s="166"/>
    </row>
    <row r="10" spans="2:21" ht="30.05" customHeight="1" x14ac:dyDescent="0.15">
      <c r="B10" s="348">
        <v>3</v>
      </c>
      <c r="C10" s="167"/>
      <c r="D10" s="168"/>
      <c r="E10" s="169"/>
      <c r="F10" s="167"/>
      <c r="G10" s="170"/>
      <c r="H10" s="171"/>
      <c r="I10" s="913"/>
      <c r="J10" s="914"/>
      <c r="K10" s="914"/>
      <c r="L10" s="915"/>
      <c r="M10" s="172"/>
      <c r="N10" s="170"/>
      <c r="O10" s="173"/>
      <c r="P10" s="153"/>
      <c r="R10" s="65"/>
      <c r="S10" s="65"/>
      <c r="T10" s="65"/>
      <c r="U10" s="166"/>
    </row>
    <row r="11" spans="2:21" ht="30.05" customHeight="1" x14ac:dyDescent="0.15">
      <c r="B11" s="348">
        <v>4</v>
      </c>
      <c r="C11" s="167"/>
      <c r="D11" s="168"/>
      <c r="E11" s="169"/>
      <c r="F11" s="167"/>
      <c r="G11" s="170"/>
      <c r="H11" s="171"/>
      <c r="I11" s="913"/>
      <c r="J11" s="914"/>
      <c r="K11" s="914"/>
      <c r="L11" s="915"/>
      <c r="M11" s="172"/>
      <c r="N11" s="170"/>
      <c r="O11" s="173"/>
      <c r="P11" s="153"/>
      <c r="R11" s="65"/>
      <c r="S11" s="65"/>
      <c r="T11" s="65"/>
      <c r="U11" s="166"/>
    </row>
    <row r="12" spans="2:21" ht="30.05" customHeight="1" x14ac:dyDescent="0.15">
      <c r="B12" s="348">
        <v>5</v>
      </c>
      <c r="C12" s="167"/>
      <c r="D12" s="168"/>
      <c r="E12" s="169"/>
      <c r="F12" s="167"/>
      <c r="G12" s="170"/>
      <c r="H12" s="171"/>
      <c r="I12" s="913"/>
      <c r="J12" s="914"/>
      <c r="K12" s="914"/>
      <c r="L12" s="915"/>
      <c r="M12" s="172"/>
      <c r="N12" s="170"/>
      <c r="O12" s="173"/>
      <c r="P12" s="153"/>
      <c r="R12" s="65"/>
      <c r="S12" s="65"/>
      <c r="T12" s="65"/>
      <c r="U12" s="166"/>
    </row>
    <row r="13" spans="2:21" ht="30.05" customHeight="1" x14ac:dyDescent="0.15">
      <c r="B13" s="348">
        <v>6</v>
      </c>
      <c r="C13" s="167"/>
      <c r="D13" s="168"/>
      <c r="E13" s="169"/>
      <c r="F13" s="167"/>
      <c r="G13" s="170"/>
      <c r="H13" s="171"/>
      <c r="I13" s="913"/>
      <c r="J13" s="914"/>
      <c r="K13" s="914"/>
      <c r="L13" s="915"/>
      <c r="M13" s="172"/>
      <c r="N13" s="170"/>
      <c r="O13" s="173"/>
      <c r="P13" s="153"/>
      <c r="R13" s="65"/>
      <c r="S13" s="65"/>
      <c r="T13" s="65"/>
      <c r="U13" s="166"/>
    </row>
    <row r="14" spans="2:21" ht="30.05" customHeight="1" x14ac:dyDescent="0.15">
      <c r="B14" s="348">
        <v>7</v>
      </c>
      <c r="C14" s="167"/>
      <c r="D14" s="168"/>
      <c r="E14" s="169"/>
      <c r="F14" s="167"/>
      <c r="G14" s="170"/>
      <c r="H14" s="171"/>
      <c r="I14" s="913"/>
      <c r="J14" s="914"/>
      <c r="K14" s="914"/>
      <c r="L14" s="915"/>
      <c r="M14" s="172"/>
      <c r="N14" s="170"/>
      <c r="O14" s="173"/>
      <c r="P14" s="153"/>
      <c r="R14" s="65"/>
      <c r="S14" s="65"/>
      <c r="T14" s="65"/>
      <c r="U14" s="166"/>
    </row>
    <row r="15" spans="2:21" ht="30.05" customHeight="1" x14ac:dyDescent="0.15">
      <c r="B15" s="348">
        <v>8</v>
      </c>
      <c r="C15" s="167"/>
      <c r="D15" s="168"/>
      <c r="E15" s="169"/>
      <c r="F15" s="167"/>
      <c r="G15" s="170"/>
      <c r="H15" s="171"/>
      <c r="I15" s="913"/>
      <c r="J15" s="914"/>
      <c r="K15" s="914"/>
      <c r="L15" s="915"/>
      <c r="M15" s="172"/>
      <c r="N15" s="170"/>
      <c r="O15" s="173"/>
      <c r="P15" s="153"/>
      <c r="R15" s="65"/>
      <c r="S15" s="65"/>
      <c r="T15" s="65"/>
      <c r="U15" s="166"/>
    </row>
    <row r="16" spans="2:21" ht="30.05" customHeight="1" x14ac:dyDescent="0.15">
      <c r="B16" s="348">
        <v>9</v>
      </c>
      <c r="C16" s="167"/>
      <c r="D16" s="168"/>
      <c r="E16" s="169"/>
      <c r="F16" s="167"/>
      <c r="G16" s="170"/>
      <c r="H16" s="171"/>
      <c r="I16" s="913"/>
      <c r="J16" s="914"/>
      <c r="K16" s="914"/>
      <c r="L16" s="915"/>
      <c r="M16" s="172"/>
      <c r="N16" s="170"/>
      <c r="O16" s="173"/>
      <c r="P16" s="153"/>
      <c r="R16" s="65"/>
      <c r="S16" s="65"/>
      <c r="T16" s="65"/>
      <c r="U16" s="166"/>
    </row>
    <row r="17" spans="2:21" ht="30.05" customHeight="1" thickBot="1" x14ac:dyDescent="0.2">
      <c r="B17" s="349">
        <v>10</v>
      </c>
      <c r="C17" s="174"/>
      <c r="D17" s="175"/>
      <c r="E17" s="176"/>
      <c r="F17" s="174"/>
      <c r="G17" s="350"/>
      <c r="H17" s="177"/>
      <c r="I17" s="1162"/>
      <c r="J17" s="1163"/>
      <c r="K17" s="1163"/>
      <c r="L17" s="1176"/>
      <c r="M17" s="178"/>
      <c r="N17" s="350"/>
      <c r="O17" s="179"/>
      <c r="P17" s="153"/>
      <c r="R17" s="65"/>
      <c r="S17" s="65"/>
      <c r="T17" s="65"/>
      <c r="U17" s="166"/>
    </row>
    <row r="18" spans="2:21" ht="7.55" customHeight="1" x14ac:dyDescent="0.15">
      <c r="C18" s="180"/>
      <c r="D18" s="180"/>
      <c r="E18" s="181"/>
      <c r="F18" s="180"/>
      <c r="G18" s="180"/>
      <c r="H18" s="180"/>
      <c r="I18" s="180"/>
      <c r="J18" s="181"/>
      <c r="K18" s="180"/>
      <c r="L18" s="180"/>
      <c r="M18" s="180"/>
      <c r="N18" s="180"/>
      <c r="O18" s="180"/>
      <c r="P18" s="153"/>
      <c r="R18" s="65"/>
      <c r="S18" s="166"/>
      <c r="T18" s="166"/>
      <c r="U18" s="166"/>
    </row>
    <row r="19" spans="2:21" ht="15.05" customHeight="1" x14ac:dyDescent="0.15">
      <c r="B19" s="153"/>
      <c r="C19" s="64" t="s">
        <v>205</v>
      </c>
      <c r="D19" s="153"/>
      <c r="E19" s="153"/>
      <c r="F19" s="153"/>
      <c r="G19" s="153"/>
      <c r="H19" s="153"/>
      <c r="I19" s="153"/>
      <c r="J19" s="153"/>
      <c r="K19" s="153"/>
      <c r="L19" s="153"/>
      <c r="M19" s="153"/>
      <c r="N19" s="153"/>
      <c r="O19" s="153"/>
      <c r="P19" s="153"/>
    </row>
    <row r="20" spans="2:21" ht="15.05" customHeight="1" x14ac:dyDescent="0.15">
      <c r="B20" s="153"/>
      <c r="C20" s="166" t="s">
        <v>206</v>
      </c>
      <c r="D20" s="166"/>
      <c r="E20" s="184"/>
      <c r="F20" s="184"/>
      <c r="G20" s="184"/>
      <c r="H20" s="184"/>
      <c r="I20" s="184"/>
      <c r="J20" s="184"/>
      <c r="K20" s="184"/>
      <c r="L20" s="185"/>
      <c r="M20" s="185"/>
      <c r="N20" s="153"/>
      <c r="O20" s="153"/>
      <c r="P20" s="153"/>
    </row>
    <row r="21" spans="2:21" ht="15.05" customHeight="1" x14ac:dyDescent="0.15">
      <c r="B21" s="153"/>
      <c r="C21" s="166" t="s">
        <v>449</v>
      </c>
      <c r="D21" s="186"/>
      <c r="E21" s="153"/>
      <c r="F21" s="153"/>
      <c r="G21" s="153"/>
      <c r="H21" s="153"/>
      <c r="I21" s="153"/>
      <c r="J21" s="153"/>
      <c r="K21" s="153"/>
      <c r="L21" s="153"/>
      <c r="M21" s="153"/>
      <c r="N21" s="153"/>
      <c r="O21" s="153"/>
      <c r="P21" s="153"/>
    </row>
    <row r="22" spans="2:21" ht="15.05" customHeight="1" x14ac:dyDescent="0.15">
      <c r="B22" s="153"/>
      <c r="C22" s="166" t="s">
        <v>225</v>
      </c>
      <c r="D22" s="186"/>
      <c r="E22" s="153"/>
      <c r="F22" s="153"/>
      <c r="G22" s="153"/>
      <c r="H22" s="153"/>
      <c r="I22" s="153"/>
      <c r="J22" s="153"/>
      <c r="K22" s="153"/>
      <c r="L22" s="153"/>
      <c r="M22" s="153"/>
      <c r="N22" s="153"/>
      <c r="O22" s="153"/>
      <c r="P22" s="153"/>
    </row>
    <row r="23" spans="2:21" ht="15.05" customHeight="1" x14ac:dyDescent="0.15">
      <c r="B23" s="153"/>
      <c r="C23" s="166" t="s">
        <v>450</v>
      </c>
      <c r="D23" s="186"/>
      <c r="E23" s="153"/>
      <c r="F23" s="153"/>
      <c r="G23" s="153"/>
      <c r="H23" s="153"/>
      <c r="I23" s="154"/>
      <c r="J23" s="153"/>
      <c r="K23" s="153"/>
      <c r="L23" s="153"/>
      <c r="M23" s="153"/>
      <c r="N23" s="153"/>
      <c r="O23" s="153"/>
      <c r="P23" s="153"/>
    </row>
    <row r="24" spans="2:21" ht="17.25" customHeight="1" x14ac:dyDescent="0.15">
      <c r="B24" s="153"/>
      <c r="C24" s="166" t="s">
        <v>451</v>
      </c>
      <c r="D24" s="186"/>
      <c r="E24" s="153"/>
      <c r="F24" s="153"/>
      <c r="G24" s="153"/>
      <c r="H24" s="153"/>
      <c r="I24" s="153"/>
      <c r="J24" s="153"/>
      <c r="K24" s="153"/>
      <c r="L24" s="153"/>
      <c r="M24" s="153"/>
      <c r="N24" s="153"/>
      <c r="O24" s="153"/>
      <c r="P24" s="153"/>
    </row>
    <row r="25" spans="2:21" ht="17.25" customHeight="1" x14ac:dyDescent="0.15">
      <c r="B25" s="153"/>
      <c r="C25" s="166" t="s">
        <v>161</v>
      </c>
      <c r="D25" s="186"/>
      <c r="E25" s="153"/>
      <c r="F25" s="153"/>
      <c r="G25" s="153"/>
      <c r="H25" s="153"/>
      <c r="I25" s="153"/>
      <c r="J25" s="153"/>
      <c r="K25" s="153"/>
      <c r="L25" s="153"/>
      <c r="M25" s="153"/>
      <c r="N25" s="153"/>
      <c r="O25" s="153"/>
      <c r="P25" s="153"/>
    </row>
    <row r="26" spans="2:21" ht="18.8" customHeight="1" x14ac:dyDescent="0.15">
      <c r="B26" s="1008" t="s">
        <v>120</v>
      </c>
      <c r="C26" s="1009"/>
      <c r="D26" s="1010"/>
      <c r="E26" s="115" t="s">
        <v>452</v>
      </c>
      <c r="F26" s="1364" t="s">
        <v>453</v>
      </c>
      <c r="G26" s="1365"/>
      <c r="H26" s="1365"/>
      <c r="I26" s="1366"/>
      <c r="J26" s="351">
        <v>2000</v>
      </c>
      <c r="K26" s="194"/>
      <c r="L26" s="194" t="s">
        <v>209</v>
      </c>
      <c r="M26" s="194"/>
      <c r="N26" s="195" t="s">
        <v>123</v>
      </c>
      <c r="O26" s="352">
        <f>J26*M26</f>
        <v>0</v>
      </c>
      <c r="P26" s="353"/>
    </row>
    <row r="27" spans="2:21" ht="18.8" customHeight="1" x14ac:dyDescent="0.15">
      <c r="B27" s="935"/>
      <c r="C27" s="936"/>
      <c r="D27" s="970"/>
      <c r="E27" s="1367" t="s">
        <v>454</v>
      </c>
      <c r="F27" s="998" t="s">
        <v>455</v>
      </c>
      <c r="G27" s="1369"/>
      <c r="H27" s="1369"/>
      <c r="I27" s="1369"/>
      <c r="J27" s="351">
        <v>1000</v>
      </c>
      <c r="K27" s="194"/>
      <c r="L27" s="194" t="s">
        <v>209</v>
      </c>
      <c r="M27" s="194"/>
      <c r="N27" s="354" t="s">
        <v>456</v>
      </c>
      <c r="O27" s="352">
        <f>J27*M27</f>
        <v>0</v>
      </c>
      <c r="P27" s="353"/>
    </row>
    <row r="28" spans="2:21" ht="18.8" customHeight="1" x14ac:dyDescent="0.15">
      <c r="B28" s="935"/>
      <c r="C28" s="936"/>
      <c r="D28" s="970"/>
      <c r="E28" s="957"/>
      <c r="F28" s="998" t="s">
        <v>126</v>
      </c>
      <c r="G28" s="1369"/>
      <c r="H28" s="1369"/>
      <c r="I28" s="1369"/>
      <c r="J28" s="351">
        <v>500</v>
      </c>
      <c r="K28" s="194"/>
      <c r="L28" s="194" t="s">
        <v>209</v>
      </c>
      <c r="M28" s="194"/>
      <c r="N28" s="354" t="s">
        <v>456</v>
      </c>
      <c r="O28" s="352">
        <f>J28*M28</f>
        <v>0</v>
      </c>
      <c r="P28" s="353"/>
    </row>
    <row r="29" spans="2:21" ht="18.8" customHeight="1" x14ac:dyDescent="0.15">
      <c r="B29" s="911"/>
      <c r="C29" s="1011"/>
      <c r="D29" s="912"/>
      <c r="E29" s="1368"/>
      <c r="F29" s="998" t="s">
        <v>76</v>
      </c>
      <c r="G29" s="1369"/>
      <c r="H29" s="1369"/>
      <c r="I29" s="1369"/>
      <c r="J29" s="355" t="s">
        <v>129</v>
      </c>
      <c r="K29" s="194"/>
      <c r="L29" s="194" t="s">
        <v>209</v>
      </c>
      <c r="M29" s="194"/>
      <c r="N29" s="354" t="s">
        <v>456</v>
      </c>
      <c r="O29" s="356" t="s">
        <v>129</v>
      </c>
      <c r="P29" s="353"/>
    </row>
    <row r="30" spans="2:21" ht="18.8" customHeight="1" x14ac:dyDescent="0.15">
      <c r="K30" s="357"/>
      <c r="L30" s="65"/>
      <c r="M30" s="65"/>
      <c r="N30" s="358"/>
      <c r="O30" s="359"/>
      <c r="P30" s="360"/>
    </row>
    <row r="31" spans="2:21" ht="18.8" customHeight="1" x14ac:dyDescent="0.15">
      <c r="B31" s="1008" t="s">
        <v>208</v>
      </c>
      <c r="C31" s="1009"/>
      <c r="D31" s="1010"/>
      <c r="E31" s="198" t="s">
        <v>23</v>
      </c>
      <c r="F31" s="194"/>
      <c r="G31" s="194"/>
      <c r="H31" s="194"/>
      <c r="I31" s="194"/>
      <c r="J31" s="351">
        <v>2000</v>
      </c>
      <c r="K31" s="194"/>
      <c r="L31" s="194" t="s">
        <v>209</v>
      </c>
      <c r="M31" s="194"/>
      <c r="N31" s="195" t="s">
        <v>123</v>
      </c>
      <c r="O31" s="352">
        <f>J31*M31</f>
        <v>0</v>
      </c>
      <c r="P31" s="360"/>
    </row>
    <row r="32" spans="2:21" ht="18.8" customHeight="1" thickBot="1" x14ac:dyDescent="0.2">
      <c r="B32" s="911"/>
      <c r="C32" s="1011"/>
      <c r="D32" s="912"/>
      <c r="E32" s="198" t="s">
        <v>76</v>
      </c>
      <c r="F32" s="194"/>
      <c r="G32" s="194"/>
      <c r="H32" s="194"/>
      <c r="I32" s="194"/>
      <c r="J32" s="351">
        <v>1200</v>
      </c>
      <c r="K32" s="194"/>
      <c r="L32" s="194" t="s">
        <v>209</v>
      </c>
      <c r="M32" s="194"/>
      <c r="N32" s="361" t="s">
        <v>123</v>
      </c>
      <c r="O32" s="362">
        <f>J32*M32</f>
        <v>0</v>
      </c>
      <c r="P32" s="360"/>
    </row>
    <row r="33" spans="2:16" ht="18.8" customHeight="1" thickBot="1" x14ac:dyDescent="0.2">
      <c r="B33" s="201"/>
      <c r="C33" s="201"/>
      <c r="D33" s="201"/>
      <c r="E33" s="201"/>
      <c r="F33" s="202"/>
      <c r="G33" s="202"/>
      <c r="H33" s="202"/>
      <c r="I33" s="65"/>
      <c r="N33" s="363" t="s">
        <v>210</v>
      </c>
      <c r="O33" s="701">
        <f>SUM(O26:O29,O31:O32)</f>
        <v>0</v>
      </c>
      <c r="P33" s="197"/>
    </row>
    <row r="34" spans="2:16" x14ac:dyDescent="0.15">
      <c r="B34" s="153"/>
      <c r="C34" s="153"/>
      <c r="D34" s="153"/>
      <c r="E34" s="153"/>
      <c r="F34" s="184"/>
      <c r="G34" s="184"/>
      <c r="H34" s="184"/>
      <c r="I34" s="184"/>
      <c r="J34" s="153"/>
      <c r="K34" s="153"/>
      <c r="L34" s="153"/>
      <c r="M34" s="153"/>
      <c r="N34" s="153"/>
      <c r="O34" s="153"/>
      <c r="P34" s="153"/>
    </row>
    <row r="35" spans="2:16" ht="18.8" customHeight="1" x14ac:dyDescent="0.15">
      <c r="B35" s="206"/>
      <c r="C35" s="207" t="s">
        <v>171</v>
      </c>
      <c r="D35" s="207"/>
      <c r="E35" s="207"/>
      <c r="F35" s="207"/>
      <c r="G35" s="207"/>
      <c r="H35" s="207"/>
      <c r="I35" s="207"/>
      <c r="J35" s="207"/>
      <c r="K35" s="207"/>
      <c r="L35" s="207"/>
      <c r="M35" s="207"/>
      <c r="N35" s="207"/>
      <c r="O35" s="207"/>
      <c r="P35" s="208"/>
    </row>
    <row r="36" spans="2:16" ht="18.8" customHeight="1" x14ac:dyDescent="0.15">
      <c r="B36" s="208"/>
      <c r="C36" s="153"/>
      <c r="D36" s="153"/>
      <c r="E36" s="64" t="s">
        <v>172</v>
      </c>
      <c r="L36" s="153"/>
      <c r="M36" s="153"/>
      <c r="N36" s="153"/>
      <c r="O36" s="153"/>
      <c r="P36" s="208"/>
    </row>
    <row r="37" spans="2:16" ht="18.8" customHeight="1" x14ac:dyDescent="0.15">
      <c r="B37" s="208"/>
      <c r="C37" s="153"/>
      <c r="D37" s="153"/>
      <c r="E37" s="209" t="s">
        <v>133</v>
      </c>
      <c r="F37" s="913"/>
      <c r="G37" s="914"/>
      <c r="H37" s="914"/>
      <c r="I37" s="914"/>
      <c r="J37" s="210"/>
      <c r="K37" s="153"/>
      <c r="L37" s="153"/>
      <c r="M37" s="153"/>
      <c r="N37" s="153"/>
      <c r="O37" s="153"/>
      <c r="P37" s="208"/>
    </row>
    <row r="38" spans="2:16" ht="18.8" customHeight="1" x14ac:dyDescent="0.15">
      <c r="B38" s="208"/>
      <c r="C38" s="153"/>
      <c r="D38" s="153"/>
      <c r="E38" s="209" t="s">
        <v>134</v>
      </c>
      <c r="F38" s="913"/>
      <c r="G38" s="914"/>
      <c r="H38" s="914"/>
      <c r="I38" s="914"/>
      <c r="J38" s="210"/>
      <c r="K38" s="153"/>
      <c r="L38" s="153"/>
      <c r="M38" s="153"/>
      <c r="N38" s="153"/>
      <c r="O38" s="153"/>
      <c r="P38" s="208"/>
    </row>
    <row r="39" spans="2:16" ht="18.8" customHeight="1" x14ac:dyDescent="0.15">
      <c r="B39" s="208"/>
      <c r="C39" s="153"/>
      <c r="D39" s="153"/>
      <c r="E39" s="209" t="s">
        <v>135</v>
      </c>
      <c r="F39" s="913"/>
      <c r="G39" s="914"/>
      <c r="H39" s="914"/>
      <c r="I39" s="914"/>
      <c r="J39" s="210"/>
      <c r="K39" s="153"/>
      <c r="L39" s="153"/>
      <c r="M39" s="153"/>
      <c r="N39" s="153"/>
      <c r="O39" s="153"/>
      <c r="P39" s="208"/>
    </row>
    <row r="40" spans="2:16" ht="18.8" customHeight="1" x14ac:dyDescent="0.15">
      <c r="B40" s="208"/>
      <c r="C40" s="153"/>
      <c r="D40" s="153"/>
      <c r="E40" s="153"/>
      <c r="F40" s="153"/>
      <c r="G40" s="153"/>
      <c r="H40" s="153"/>
      <c r="I40" s="153"/>
      <c r="J40" s="153"/>
      <c r="K40" s="153"/>
      <c r="L40" s="153"/>
      <c r="M40" s="153"/>
      <c r="N40" s="153"/>
      <c r="O40" s="153"/>
      <c r="P40" s="208"/>
    </row>
    <row r="41" spans="2:16" ht="18.8" customHeight="1" x14ac:dyDescent="0.15">
      <c r="B41" s="208"/>
      <c r="C41" s="153"/>
      <c r="D41" s="153"/>
      <c r="E41" s="153"/>
      <c r="F41" s="153"/>
      <c r="G41" s="153"/>
      <c r="H41" s="153"/>
      <c r="I41" s="153"/>
      <c r="J41" s="153"/>
      <c r="K41" s="153"/>
      <c r="L41" s="153"/>
      <c r="M41" s="153"/>
      <c r="N41" s="153"/>
      <c r="O41" s="153"/>
      <c r="P41" s="208"/>
    </row>
    <row r="42" spans="2:16" ht="18.8" customHeight="1" x14ac:dyDescent="0.15">
      <c r="B42" s="208"/>
      <c r="C42" s="153" t="s">
        <v>211</v>
      </c>
      <c r="D42" s="153"/>
      <c r="E42" s="153"/>
      <c r="F42" s="153"/>
      <c r="G42" s="153"/>
      <c r="H42" s="153"/>
      <c r="I42" s="153"/>
      <c r="J42" s="153"/>
      <c r="K42" s="153"/>
      <c r="L42" s="153"/>
      <c r="M42" s="153"/>
      <c r="N42" s="153"/>
      <c r="O42" s="153"/>
      <c r="P42" s="208"/>
    </row>
    <row r="43" spans="2:16" ht="18.8" customHeight="1" x14ac:dyDescent="0.15">
      <c r="B43" s="211"/>
      <c r="C43" s="212"/>
      <c r="D43" s="212"/>
      <c r="E43" s="212"/>
      <c r="F43" s="212"/>
      <c r="G43" s="212"/>
      <c r="H43" s="212"/>
      <c r="I43" s="212"/>
      <c r="J43" s="212"/>
      <c r="K43" s="212"/>
      <c r="L43" s="212"/>
      <c r="M43" s="212"/>
      <c r="N43" s="212"/>
      <c r="O43" s="212"/>
      <c r="P43" s="208"/>
    </row>
    <row r="44" spans="2:16" ht="7.55" customHeight="1" x14ac:dyDescent="0.15"/>
  </sheetData>
  <mergeCells count="30">
    <mergeCell ref="F38:I38"/>
    <mergeCell ref="F39:I39"/>
    <mergeCell ref="B31:D31"/>
    <mergeCell ref="B32:D32"/>
    <mergeCell ref="F37:I37"/>
    <mergeCell ref="B26:D29"/>
    <mergeCell ref="F26:I26"/>
    <mergeCell ref="E27:E29"/>
    <mergeCell ref="F27:I27"/>
    <mergeCell ref="F28:I28"/>
    <mergeCell ref="F29:I29"/>
    <mergeCell ref="I17:L17"/>
    <mergeCell ref="B5:O5"/>
    <mergeCell ref="I7:L7"/>
    <mergeCell ref="I8:L8"/>
    <mergeCell ref="I9:L9"/>
    <mergeCell ref="I10:L10"/>
    <mergeCell ref="I11:L11"/>
    <mergeCell ref="I12:L12"/>
    <mergeCell ref="I13:L13"/>
    <mergeCell ref="I14:L14"/>
    <mergeCell ref="I15:L15"/>
    <mergeCell ref="I16:L16"/>
    <mergeCell ref="B1:O1"/>
    <mergeCell ref="B3:D3"/>
    <mergeCell ref="E3:F3"/>
    <mergeCell ref="I3:O3"/>
    <mergeCell ref="B4:D4"/>
    <mergeCell ref="E4:F4"/>
    <mergeCell ref="I4:O4"/>
  </mergeCells>
  <phoneticPr fontId="4"/>
  <dataValidations count="3">
    <dataValidation type="list" allowBlank="1" showInputMessage="1" showErrorMessage="1" sqref="F8:F17 M8:M17" xr:uid="{00000000-0002-0000-1500-000000000000}">
      <formula1>"〇,×"</formula1>
    </dataValidation>
    <dataValidation type="list" allowBlank="1" showInputMessage="1" showErrorMessage="1" sqref="C8:C17" xr:uid="{00000000-0002-0000-1500-000001000000}">
      <formula1>"①,②,③,④,⑤,⑥"</formula1>
    </dataValidation>
    <dataValidation type="list" allowBlank="1" showInputMessage="1" showErrorMessage="1" sqref="G8:G17 N8:N17" xr:uid="{00000000-0002-0000-1500-000002000000}">
      <formula1>"〇"</formula1>
    </dataValidation>
  </dataValidations>
  <printOptions horizontalCentered="1" verticalCentered="1"/>
  <pageMargins left="0.19685039370078741" right="0.19685039370078741" top="0.23622047244094491" bottom="0" header="0" footer="0"/>
  <pageSetup paperSize="9" scale="92"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1">
    <tabColor theme="5"/>
    <pageSetUpPr fitToPage="1"/>
  </sheetPr>
  <dimension ref="A1:BM63"/>
  <sheetViews>
    <sheetView showGridLines="0" view="pageBreakPreview" topLeftCell="A52" zoomScale="115" zoomScaleNormal="100" zoomScaleSheetLayoutView="115" workbookViewId="0">
      <selection activeCell="M13" sqref="M13"/>
    </sheetView>
  </sheetViews>
  <sheetFormatPr defaultColWidth="9.125" defaultRowHeight="13.8" x14ac:dyDescent="0.15"/>
  <cols>
    <col min="1" max="1" width="4.625" style="413" customWidth="1"/>
    <col min="2" max="2" width="10.25" style="67" customWidth="1"/>
    <col min="3" max="3" width="3.625" style="67" customWidth="1"/>
    <col min="4" max="52" width="2.625" style="67" customWidth="1"/>
    <col min="53" max="16384" width="9.125" style="67"/>
  </cols>
  <sheetData>
    <row r="1" spans="1:53" s="213" customFormat="1" ht="21.8" customHeight="1" x14ac:dyDescent="0.15">
      <c r="A1" s="993" t="s">
        <v>1010</v>
      </c>
      <c r="B1" s="993"/>
      <c r="C1" s="993"/>
      <c r="D1" s="993"/>
      <c r="E1" s="993"/>
      <c r="F1" s="993"/>
      <c r="G1" s="993"/>
      <c r="H1" s="993"/>
      <c r="I1" s="993"/>
      <c r="J1" s="993"/>
      <c r="K1" s="993"/>
      <c r="L1" s="993"/>
      <c r="M1" s="993"/>
      <c r="N1" s="993"/>
      <c r="O1" s="993"/>
      <c r="P1" s="993"/>
      <c r="Q1" s="993"/>
      <c r="R1" s="993"/>
      <c r="S1" s="993"/>
      <c r="T1" s="993"/>
      <c r="U1" s="993"/>
      <c r="V1" s="993"/>
      <c r="W1" s="993"/>
      <c r="X1" s="993"/>
      <c r="Y1" s="993"/>
      <c r="Z1" s="993"/>
      <c r="AA1" s="993"/>
      <c r="AB1" s="993"/>
      <c r="AC1" s="993"/>
      <c r="AD1" s="993"/>
      <c r="AE1" s="993"/>
      <c r="AF1" s="993"/>
      <c r="AG1" s="993"/>
      <c r="AH1" s="993"/>
      <c r="AI1" s="993"/>
      <c r="AJ1" s="993"/>
      <c r="AK1" s="67"/>
      <c r="AL1" s="67"/>
      <c r="AM1" s="67"/>
      <c r="AN1" s="67"/>
      <c r="AO1" s="67"/>
      <c r="AP1" s="67"/>
      <c r="AQ1" s="67"/>
      <c r="AR1" s="67"/>
      <c r="AS1" s="67"/>
      <c r="AT1" s="67"/>
      <c r="AU1" s="67"/>
      <c r="AV1" s="67"/>
      <c r="AW1" s="67"/>
      <c r="AX1" s="67"/>
      <c r="AY1" s="67"/>
      <c r="AZ1" s="67"/>
      <c r="BA1" s="67"/>
    </row>
    <row r="2" spans="1:53" ht="7.55" customHeight="1" x14ac:dyDescent="0.15">
      <c r="B2" s="69"/>
      <c r="C2" s="69"/>
    </row>
    <row r="3" spans="1:53" ht="16.45" customHeight="1" x14ac:dyDescent="0.15">
      <c r="AA3" s="67" t="s">
        <v>0</v>
      </c>
    </row>
    <row r="4" spans="1:53" ht="7.55" customHeight="1" x14ac:dyDescent="0.15"/>
    <row r="5" spans="1:53" ht="16.45" customHeight="1" x14ac:dyDescent="0.15">
      <c r="A5" s="413" t="s">
        <v>1</v>
      </c>
      <c r="B5" s="489" t="s">
        <v>2</v>
      </c>
      <c r="D5" s="67" t="s">
        <v>1011</v>
      </c>
      <c r="E5" s="69"/>
      <c r="F5" s="69"/>
      <c r="G5" s="69"/>
      <c r="H5" s="69"/>
      <c r="I5" s="69"/>
      <c r="J5" s="69"/>
      <c r="P5" s="1150" t="s">
        <v>693</v>
      </c>
      <c r="Q5" s="1150"/>
      <c r="R5" s="1150"/>
      <c r="S5" s="413" t="s">
        <v>3</v>
      </c>
      <c r="T5" s="67" t="s">
        <v>695</v>
      </c>
    </row>
    <row r="6" spans="1:53" ht="16.45" customHeight="1" x14ac:dyDescent="0.15">
      <c r="P6" s="1150" t="s">
        <v>84</v>
      </c>
      <c r="Q6" s="1150"/>
      <c r="R6" s="1150"/>
      <c r="S6" s="413" t="s">
        <v>3</v>
      </c>
      <c r="T6" s="67" t="s">
        <v>85</v>
      </c>
    </row>
    <row r="7" spans="1:53" ht="16.45" customHeight="1" x14ac:dyDescent="0.15">
      <c r="E7" s="64"/>
      <c r="P7" s="1151" t="s">
        <v>4</v>
      </c>
      <c r="Q7" s="1151"/>
      <c r="R7" s="1151"/>
      <c r="S7" s="413" t="s">
        <v>3</v>
      </c>
      <c r="T7" s="67" t="s">
        <v>87</v>
      </c>
    </row>
    <row r="8" spans="1:53" ht="7.55" customHeight="1" x14ac:dyDescent="0.15">
      <c r="P8" s="489"/>
      <c r="Q8" s="489"/>
      <c r="R8" s="489"/>
      <c r="S8" s="413"/>
    </row>
    <row r="9" spans="1:53" ht="16.45" customHeight="1" x14ac:dyDescent="0.15">
      <c r="A9" s="413" t="s">
        <v>5</v>
      </c>
      <c r="B9" s="489" t="s">
        <v>6</v>
      </c>
      <c r="D9" s="67" t="s">
        <v>1012</v>
      </c>
    </row>
    <row r="10" spans="1:53" ht="16.45" customHeight="1" x14ac:dyDescent="0.15">
      <c r="D10" s="67" t="s">
        <v>8</v>
      </c>
    </row>
    <row r="11" spans="1:53" ht="7.55" customHeight="1" x14ac:dyDescent="0.15"/>
    <row r="12" spans="1:53" ht="16.45" customHeight="1" x14ac:dyDescent="0.15">
      <c r="A12" s="413" t="s">
        <v>9</v>
      </c>
      <c r="B12" s="489" t="s">
        <v>10</v>
      </c>
      <c r="D12" s="67" t="s">
        <v>11</v>
      </c>
    </row>
    <row r="13" spans="1:53" ht="7.55" customHeight="1" x14ac:dyDescent="0.15">
      <c r="B13" s="489"/>
    </row>
    <row r="14" spans="1:53" ht="16.45" customHeight="1" x14ac:dyDescent="0.15">
      <c r="A14" s="413" t="s">
        <v>12</v>
      </c>
      <c r="B14" s="489" t="s">
        <v>13</v>
      </c>
      <c r="D14" s="67" t="s">
        <v>212</v>
      </c>
      <c r="F14" s="69"/>
    </row>
    <row r="15" spans="1:53" ht="18" customHeight="1" x14ac:dyDescent="0.15">
      <c r="B15" s="489"/>
      <c r="D15" s="67" t="s">
        <v>299</v>
      </c>
      <c r="F15" s="69"/>
    </row>
    <row r="16" spans="1:53" ht="18" customHeight="1" x14ac:dyDescent="0.15">
      <c r="B16" s="489"/>
      <c r="D16" s="72" t="s">
        <v>300</v>
      </c>
      <c r="E16" s="72"/>
      <c r="F16" s="218"/>
      <c r="G16" s="72"/>
      <c r="H16" s="72"/>
      <c r="I16" s="72"/>
      <c r="J16" s="72"/>
      <c r="K16" s="72"/>
      <c r="L16" s="72"/>
      <c r="M16" s="72"/>
      <c r="N16" s="72"/>
      <c r="O16" s="72"/>
      <c r="P16" s="72"/>
      <c r="Q16" s="72"/>
      <c r="R16" s="72"/>
      <c r="S16" s="72"/>
      <c r="T16" s="72"/>
      <c r="U16" s="72"/>
      <c r="V16" s="72"/>
      <c r="W16" s="72"/>
      <c r="X16" s="72"/>
      <c r="Y16" s="72"/>
      <c r="Z16" s="72"/>
      <c r="AA16" s="72"/>
    </row>
    <row r="17" spans="1:65" ht="18" customHeight="1" x14ac:dyDescent="0.15">
      <c r="B17" s="489"/>
      <c r="E17" s="72"/>
      <c r="F17" s="218"/>
      <c r="G17" s="72"/>
      <c r="H17" s="72"/>
      <c r="I17" s="72"/>
      <c r="J17" s="72"/>
      <c r="K17" s="72"/>
      <c r="L17" s="72"/>
      <c r="M17" s="72"/>
      <c r="N17" s="72"/>
      <c r="O17" s="72"/>
      <c r="P17" s="72"/>
      <c r="Q17" s="72"/>
      <c r="R17" s="72"/>
      <c r="S17" s="72"/>
      <c r="T17" s="72"/>
      <c r="U17" s="72"/>
      <c r="V17" s="72"/>
      <c r="W17" s="72"/>
      <c r="X17" s="72"/>
      <c r="Y17" s="72"/>
      <c r="Z17" s="72"/>
      <c r="AA17" s="72"/>
    </row>
    <row r="18" spans="1:65" ht="16.45" customHeight="1" x14ac:dyDescent="0.15">
      <c r="A18" s="413" t="s">
        <v>14</v>
      </c>
      <c r="B18" s="489" t="s">
        <v>15</v>
      </c>
      <c r="D18" s="67" t="s">
        <v>213</v>
      </c>
    </row>
    <row r="19" spans="1:65" s="384" customFormat="1" ht="16.45" customHeight="1" x14ac:dyDescent="0.15">
      <c r="A19" s="626"/>
      <c r="D19" s="64" t="s">
        <v>214</v>
      </c>
      <c r="E19" s="64"/>
      <c r="F19" s="64"/>
      <c r="G19" s="64"/>
    </row>
    <row r="20" spans="1:65" s="384" customFormat="1" ht="16.45" customHeight="1" x14ac:dyDescent="0.15">
      <c r="A20" s="626"/>
      <c r="D20" s="64" t="s">
        <v>215</v>
      </c>
      <c r="E20" s="64"/>
      <c r="F20" s="64"/>
      <c r="G20" s="64"/>
    </row>
    <row r="21" spans="1:65" s="64" customFormat="1" ht="15.05" customHeight="1" x14ac:dyDescent="0.15">
      <c r="A21" s="65"/>
      <c r="B21" s="487"/>
      <c r="D21" s="64" t="s">
        <v>691</v>
      </c>
    </row>
    <row r="22" spans="1:65" s="64" customFormat="1" ht="11.3" customHeight="1" x14ac:dyDescent="0.15">
      <c r="A22" s="65"/>
      <c r="B22" s="487"/>
      <c r="D22" s="64" t="s">
        <v>697</v>
      </c>
    </row>
    <row r="23" spans="1:65" ht="16.45" customHeight="1" x14ac:dyDescent="0.15">
      <c r="A23" s="413" t="s">
        <v>16</v>
      </c>
      <c r="B23" s="489" t="s">
        <v>17</v>
      </c>
      <c r="D23" s="67" t="s">
        <v>18</v>
      </c>
    </row>
    <row r="24" spans="1:65" ht="7.55" customHeight="1" x14ac:dyDescent="0.15">
      <c r="B24" s="489"/>
    </row>
    <row r="25" spans="1:65" ht="16.45" customHeight="1" x14ac:dyDescent="0.15">
      <c r="A25" s="413" t="s">
        <v>19</v>
      </c>
      <c r="B25" s="489" t="s">
        <v>20</v>
      </c>
      <c r="D25" s="67" t="s">
        <v>91</v>
      </c>
      <c r="BB25" s="64"/>
      <c r="BC25" s="64"/>
      <c r="BD25" s="64"/>
      <c r="BE25" s="64"/>
      <c r="BF25" s="64"/>
      <c r="BG25" s="64"/>
      <c r="BH25" s="64"/>
      <c r="BI25" s="64"/>
      <c r="BJ25" s="64"/>
      <c r="BK25" s="64"/>
      <c r="BL25" s="64"/>
      <c r="BM25" s="64"/>
    </row>
    <row r="26" spans="1:65" ht="16.45" customHeight="1" x14ac:dyDescent="0.15">
      <c r="B26" s="67" t="s">
        <v>216</v>
      </c>
      <c r="D26" s="1150" t="s">
        <v>92</v>
      </c>
      <c r="E26" s="1150"/>
      <c r="F26" s="1150"/>
      <c r="G26" s="1150"/>
      <c r="H26" s="1150"/>
      <c r="I26" s="1150"/>
      <c r="R26" s="140" t="s">
        <v>93</v>
      </c>
      <c r="AK26" s="1151"/>
      <c r="AL26" s="1151"/>
      <c r="AM26" s="1151"/>
      <c r="AN26" s="1151"/>
      <c r="AO26" s="1151"/>
      <c r="AP26" s="1151"/>
      <c r="BB26" s="64"/>
      <c r="BC26" s="64"/>
      <c r="BD26" s="64"/>
      <c r="BE26" s="64"/>
      <c r="BF26" s="64"/>
      <c r="BG26" s="64"/>
      <c r="BH26" s="64"/>
      <c r="BI26" s="64"/>
      <c r="BJ26" s="64"/>
      <c r="BK26" s="64"/>
      <c r="BL26" s="64"/>
      <c r="BM26" s="64"/>
    </row>
    <row r="27" spans="1:65" ht="16.45" customHeight="1" x14ac:dyDescent="0.15">
      <c r="B27" s="67" t="s">
        <v>217</v>
      </c>
      <c r="D27" s="67" t="s">
        <v>94</v>
      </c>
      <c r="R27" s="140"/>
      <c r="BB27" s="64"/>
      <c r="BC27" s="64"/>
      <c r="BD27" s="64"/>
      <c r="BE27" s="64"/>
      <c r="BF27" s="64"/>
      <c r="BG27" s="64"/>
      <c r="BH27" s="64"/>
      <c r="BI27" s="64"/>
      <c r="BJ27" s="64"/>
      <c r="BK27" s="64"/>
      <c r="BL27" s="64"/>
      <c r="BM27" s="64"/>
    </row>
    <row r="28" spans="1:65" ht="16.45" customHeight="1" x14ac:dyDescent="0.15">
      <c r="B28" s="67" t="s">
        <v>216</v>
      </c>
      <c r="K28" s="67" t="s">
        <v>95</v>
      </c>
      <c r="BB28" s="64"/>
      <c r="BC28" s="64"/>
      <c r="BD28" s="64"/>
      <c r="BE28" s="64"/>
      <c r="BF28" s="64"/>
      <c r="BG28" s="64"/>
      <c r="BH28" s="64"/>
      <c r="BI28" s="64"/>
      <c r="BJ28" s="64"/>
      <c r="BK28" s="64"/>
      <c r="BL28" s="64"/>
      <c r="BM28" s="64"/>
    </row>
    <row r="29" spans="1:65" ht="16.45" customHeight="1" x14ac:dyDescent="0.15">
      <c r="B29" s="67" t="s">
        <v>218</v>
      </c>
      <c r="D29" s="67" t="s">
        <v>96</v>
      </c>
      <c r="BB29" s="64"/>
      <c r="BC29" s="64"/>
      <c r="BD29" s="64"/>
      <c r="BE29" s="64"/>
      <c r="BF29" s="64"/>
      <c r="BG29" s="64"/>
      <c r="BH29" s="64"/>
      <c r="BI29" s="64"/>
      <c r="BJ29" s="64"/>
      <c r="BK29" s="64"/>
      <c r="BL29" s="64"/>
      <c r="BM29" s="64"/>
    </row>
    <row r="30" spans="1:65" ht="16.45" customHeight="1" x14ac:dyDescent="0.15">
      <c r="B30" s="67" t="s">
        <v>219</v>
      </c>
      <c r="D30" s="67" t="s">
        <v>97</v>
      </c>
      <c r="BB30" s="64"/>
      <c r="BC30" s="64"/>
      <c r="BD30" s="64"/>
      <c r="BE30" s="64"/>
      <c r="BF30" s="64"/>
      <c r="BG30" s="64"/>
      <c r="BH30" s="64"/>
      <c r="BI30" s="64"/>
      <c r="BJ30" s="64"/>
      <c r="BK30" s="64"/>
      <c r="BL30" s="64"/>
      <c r="BM30" s="64"/>
    </row>
    <row r="31" spans="1:65" ht="16.45" customHeight="1" x14ac:dyDescent="0.15">
      <c r="B31" s="67" t="s">
        <v>219</v>
      </c>
      <c r="D31" s="67" t="s">
        <v>98</v>
      </c>
      <c r="BB31" s="64"/>
      <c r="BC31" s="64"/>
      <c r="BD31" s="64"/>
      <c r="BE31" s="64"/>
      <c r="BF31" s="64"/>
      <c r="BG31" s="64"/>
      <c r="BH31" s="64"/>
      <c r="BI31" s="64"/>
      <c r="BJ31" s="64"/>
      <c r="BK31" s="64"/>
      <c r="BL31" s="64"/>
      <c r="BM31" s="64"/>
    </row>
    <row r="32" spans="1:65" ht="16.45" customHeight="1" x14ac:dyDescent="0.15">
      <c r="B32" s="67" t="s">
        <v>220</v>
      </c>
      <c r="D32" s="67" t="s">
        <v>99</v>
      </c>
      <c r="BB32" s="64"/>
      <c r="BC32" s="64"/>
      <c r="BD32" s="64"/>
      <c r="BE32" s="64"/>
      <c r="BF32" s="64"/>
      <c r="BG32" s="64"/>
      <c r="BH32" s="64"/>
      <c r="BI32" s="64"/>
      <c r="BJ32" s="64"/>
      <c r="BK32" s="64"/>
      <c r="BL32" s="64"/>
      <c r="BM32" s="64"/>
    </row>
    <row r="33" spans="1:65" ht="16.45" customHeight="1" x14ac:dyDescent="0.15">
      <c r="B33" s="67" t="s">
        <v>221</v>
      </c>
      <c r="D33" s="67" t="s">
        <v>100</v>
      </c>
      <c r="BB33" s="64"/>
      <c r="BC33" s="64"/>
      <c r="BD33" s="64"/>
      <c r="BE33" s="64"/>
      <c r="BF33" s="64"/>
      <c r="BG33" s="64"/>
      <c r="BH33" s="64"/>
      <c r="BI33" s="64"/>
      <c r="BJ33" s="64"/>
      <c r="BK33" s="64"/>
      <c r="BL33" s="64"/>
      <c r="BM33" s="64"/>
    </row>
    <row r="34" spans="1:65" ht="16.45" customHeight="1" x14ac:dyDescent="0.15">
      <c r="B34" s="67" t="s">
        <v>220</v>
      </c>
      <c r="D34" s="67" t="s">
        <v>101</v>
      </c>
      <c r="BB34" s="64"/>
      <c r="BC34" s="64"/>
      <c r="BD34" s="64"/>
      <c r="BE34" s="64"/>
      <c r="BF34" s="64"/>
      <c r="BG34" s="64"/>
      <c r="BH34" s="64"/>
      <c r="BI34" s="64"/>
      <c r="BJ34" s="64"/>
      <c r="BK34" s="64"/>
      <c r="BL34" s="64"/>
      <c r="BM34" s="64"/>
    </row>
    <row r="35" spans="1:65" ht="7.55" customHeight="1" x14ac:dyDescent="0.15">
      <c r="BB35" s="64"/>
      <c r="BC35" s="64"/>
      <c r="BD35" s="64"/>
      <c r="BE35" s="64"/>
      <c r="BF35" s="64"/>
      <c r="BG35" s="64"/>
      <c r="BH35" s="64"/>
      <c r="BI35" s="64"/>
      <c r="BJ35" s="64"/>
      <c r="BK35" s="64"/>
      <c r="BL35" s="64"/>
      <c r="BM35" s="64"/>
    </row>
    <row r="36" spans="1:65" ht="16.45" customHeight="1" x14ac:dyDescent="0.15">
      <c r="A36" s="413" t="s">
        <v>21</v>
      </c>
      <c r="B36" s="489" t="s">
        <v>22</v>
      </c>
      <c r="D36" s="67" t="s">
        <v>23</v>
      </c>
      <c r="J36" s="67" t="s">
        <v>24</v>
      </c>
      <c r="Q36" s="140" t="s">
        <v>222</v>
      </c>
    </row>
    <row r="37" spans="1:65" ht="16.45" customHeight="1" x14ac:dyDescent="0.15">
      <c r="D37" s="67" t="s">
        <v>26</v>
      </c>
      <c r="J37" s="67" t="s">
        <v>24</v>
      </c>
      <c r="Q37" s="140" t="s">
        <v>223</v>
      </c>
    </row>
    <row r="38" spans="1:65" ht="16.45" customHeight="1" x14ac:dyDescent="0.15">
      <c r="B38" s="67" t="s">
        <v>936</v>
      </c>
      <c r="D38" s="67" t="s">
        <v>937</v>
      </c>
    </row>
    <row r="39" spans="1:65" ht="7.55" customHeight="1" x14ac:dyDescent="0.15"/>
    <row r="40" spans="1:65" ht="16.45" customHeight="1" x14ac:dyDescent="0.15">
      <c r="A40" s="413" t="s">
        <v>27</v>
      </c>
      <c r="B40" s="489" t="s">
        <v>28</v>
      </c>
      <c r="D40" s="67" t="s">
        <v>839</v>
      </c>
    </row>
    <row r="41" spans="1:65" ht="16.45" customHeight="1" x14ac:dyDescent="0.15">
      <c r="E41" s="67" t="s">
        <v>29</v>
      </c>
    </row>
    <row r="42" spans="1:65" ht="16.45" customHeight="1" x14ac:dyDescent="0.15">
      <c r="F42" s="67" t="s">
        <v>30</v>
      </c>
      <c r="K42" s="67" t="s">
        <v>31</v>
      </c>
    </row>
    <row r="43" spans="1:65" ht="16.45" customHeight="1" x14ac:dyDescent="0.15">
      <c r="K43" s="67" t="s">
        <v>32</v>
      </c>
    </row>
    <row r="44" spans="1:65" ht="16.45" customHeight="1" x14ac:dyDescent="0.15">
      <c r="K44" s="67" t="s">
        <v>33</v>
      </c>
      <c r="O44" s="67" t="s">
        <v>34</v>
      </c>
    </row>
    <row r="45" spans="1:65" ht="16.45" customHeight="1" x14ac:dyDescent="0.15">
      <c r="D45" s="67" t="s">
        <v>1013</v>
      </c>
      <c r="K45" s="72"/>
    </row>
    <row r="46" spans="1:65" ht="16.45" customHeight="1" x14ac:dyDescent="0.15">
      <c r="E46" s="67" t="s">
        <v>35</v>
      </c>
      <c r="K46" s="72"/>
    </row>
    <row r="47" spans="1:65" ht="16.45" customHeight="1" x14ac:dyDescent="0.15">
      <c r="H47" s="131" t="s">
        <v>36</v>
      </c>
    </row>
    <row r="48" spans="1:65" ht="16.45" customHeight="1" x14ac:dyDescent="0.15">
      <c r="E48" s="67" t="s">
        <v>37</v>
      </c>
    </row>
    <row r="49" spans="1:16" ht="16.45" customHeight="1" x14ac:dyDescent="0.15">
      <c r="E49" s="67" t="s">
        <v>39</v>
      </c>
      <c r="I49" s="149"/>
      <c r="J49" s="364"/>
    </row>
    <row r="50" spans="1:16" ht="16.45" customHeight="1" x14ac:dyDescent="0.15">
      <c r="D50" s="67" t="s">
        <v>40</v>
      </c>
    </row>
    <row r="51" spans="1:16" ht="16.45" customHeight="1" x14ac:dyDescent="0.15">
      <c r="F51" s="67" t="s">
        <v>41</v>
      </c>
      <c r="G51" s="72"/>
      <c r="K51" s="67" t="s">
        <v>42</v>
      </c>
      <c r="P51" s="67" t="s">
        <v>43</v>
      </c>
    </row>
    <row r="52" spans="1:16" ht="16.45" customHeight="1" x14ac:dyDescent="0.15">
      <c r="F52" s="72"/>
      <c r="G52" s="72"/>
      <c r="K52" s="67" t="s">
        <v>44</v>
      </c>
      <c r="P52" s="67" t="s">
        <v>0</v>
      </c>
    </row>
    <row r="53" spans="1:16" ht="7.55" customHeight="1" x14ac:dyDescent="0.15"/>
    <row r="54" spans="1:16" ht="16.45" customHeight="1" x14ac:dyDescent="0.15">
      <c r="A54" s="413" t="s">
        <v>45</v>
      </c>
      <c r="B54" s="489" t="s">
        <v>46</v>
      </c>
      <c r="D54" s="72" t="s">
        <v>1014</v>
      </c>
    </row>
    <row r="55" spans="1:16" ht="16.45" customHeight="1" x14ac:dyDescent="0.15"/>
    <row r="56" spans="1:16" ht="16.45" customHeight="1" x14ac:dyDescent="0.15">
      <c r="B56" s="489" t="s">
        <v>47</v>
      </c>
      <c r="D56" s="67" t="s">
        <v>1015</v>
      </c>
    </row>
    <row r="57" spans="1:16" ht="16.45" customHeight="1" x14ac:dyDescent="0.15">
      <c r="D57" s="67" t="s">
        <v>706</v>
      </c>
    </row>
    <row r="58" spans="1:16" ht="16.45" customHeight="1" x14ac:dyDescent="0.15">
      <c r="D58" s="67" t="s">
        <v>707</v>
      </c>
    </row>
    <row r="59" spans="1:16" ht="5.95" customHeight="1" x14ac:dyDescent="0.15"/>
    <row r="60" spans="1:16" ht="16.45" customHeight="1" x14ac:dyDescent="0.15"/>
    <row r="61" spans="1:16" ht="16.45" customHeight="1" x14ac:dyDescent="0.15"/>
    <row r="62" spans="1:16" ht="16.45" customHeight="1" x14ac:dyDescent="0.15"/>
    <row r="63" spans="1:16" ht="16.45" customHeight="1" x14ac:dyDescent="0.15"/>
  </sheetData>
  <mergeCells count="6">
    <mergeCell ref="AK26:AP26"/>
    <mergeCell ref="A1:AJ1"/>
    <mergeCell ref="P6:R6"/>
    <mergeCell ref="D26:I26"/>
    <mergeCell ref="P7:R7"/>
    <mergeCell ref="P5:R5"/>
  </mergeCells>
  <phoneticPr fontId="4"/>
  <hyperlinks>
    <hyperlink ref="H47" r:id="rId1" xr:uid="{00000000-0004-0000-1600-000000000000}"/>
  </hyperlinks>
  <printOptions horizontalCentered="1" verticalCentered="1"/>
  <pageMargins left="0.19685039370078741" right="0.19685039370078741" top="0.23622047244094491" bottom="0" header="0" footer="0"/>
  <pageSetup paperSize="9" scale="98" orientation="portrait" horizontalDpi="4294967293"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2">
    <tabColor theme="5"/>
    <pageSetUpPr fitToPage="1"/>
  </sheetPr>
  <dimension ref="A1:IU63"/>
  <sheetViews>
    <sheetView showZeros="0" tabSelected="1" view="pageBreakPreview" zoomScale="55" zoomScaleNormal="100" zoomScaleSheetLayoutView="55" workbookViewId="0">
      <selection activeCell="C9" sqref="C9:C14"/>
    </sheetView>
  </sheetViews>
  <sheetFormatPr defaultColWidth="9.125" defaultRowHeight="14.4" x14ac:dyDescent="0.15"/>
  <cols>
    <col min="1" max="1" width="0.875" style="64" customWidth="1"/>
    <col min="2" max="2" width="3.875" style="64" customWidth="1"/>
    <col min="3" max="3" width="6.375" style="64" customWidth="1"/>
    <col min="4" max="5" width="8" style="64" customWidth="1"/>
    <col min="6" max="6" width="3" style="418" customWidth="1"/>
    <col min="7" max="8" width="8.25" style="64" customWidth="1"/>
    <col min="9" max="9" width="4.25" style="64" customWidth="1"/>
    <col min="10" max="10" width="5.75" style="675" customWidth="1"/>
    <col min="11" max="11" width="4.375" style="418" hidden="1" customWidth="1"/>
    <col min="12" max="12" width="3" style="64" customWidth="1"/>
    <col min="13" max="14" width="8.25" style="64" customWidth="1"/>
    <col min="15" max="15" width="4.25" style="675" customWidth="1"/>
    <col min="16" max="16" width="5.75" style="418" customWidth="1"/>
    <col min="17" max="17" width="4.375" style="64" hidden="1" customWidth="1"/>
    <col min="18" max="18" width="3" style="64" customWidth="1"/>
    <col min="19" max="19" width="8.25" style="64" customWidth="1"/>
    <col min="20" max="20" width="8.25" style="675" customWidth="1"/>
    <col min="21" max="21" width="4.25" style="64" customWidth="1"/>
    <col min="22" max="22" width="5.75" style="64" customWidth="1"/>
    <col min="23" max="23" width="4.375" style="64" hidden="1" customWidth="1"/>
    <col min="24" max="24" width="1.375" style="64" customWidth="1"/>
    <col min="25" max="25" width="25.25" style="64" customWidth="1"/>
    <col min="26" max="31" width="14.75" style="64" customWidth="1"/>
    <col min="32" max="16384" width="9.125" style="64"/>
  </cols>
  <sheetData>
    <row r="1" spans="2:29" s="213" customFormat="1" ht="22.55" customHeight="1" x14ac:dyDescent="0.2">
      <c r="B1" s="1152" t="s">
        <v>1016</v>
      </c>
      <c r="C1" s="1152"/>
      <c r="D1" s="1152"/>
      <c r="E1" s="1152"/>
      <c r="F1" s="1152"/>
      <c r="G1" s="1152"/>
      <c r="H1" s="1152"/>
      <c r="I1" s="1152"/>
      <c r="J1" s="1152"/>
      <c r="K1" s="1152"/>
      <c r="L1" s="1152"/>
      <c r="M1" s="1152"/>
      <c r="N1" s="1152"/>
      <c r="O1" s="1152"/>
      <c r="P1" s="1152"/>
      <c r="Q1" s="1152"/>
      <c r="R1" s="1152"/>
      <c r="S1" s="1152"/>
      <c r="T1" s="1152"/>
      <c r="U1" s="1152"/>
      <c r="V1" s="1152"/>
      <c r="W1" s="1152"/>
    </row>
    <row r="2" spans="2:29" ht="3.8" customHeight="1" thickBot="1" x14ac:dyDescent="0.25">
      <c r="B2" s="153"/>
      <c r="C2" s="153"/>
      <c r="D2" s="153"/>
      <c r="E2" s="153"/>
      <c r="F2" s="627"/>
      <c r="G2" s="153"/>
      <c r="H2" s="153"/>
      <c r="I2" s="153"/>
      <c r="J2" s="628"/>
      <c r="K2" s="627"/>
      <c r="L2" s="153"/>
      <c r="M2" s="153"/>
      <c r="N2" s="153"/>
      <c r="O2" s="628"/>
      <c r="P2" s="627"/>
      <c r="Q2" s="153"/>
      <c r="R2" s="153"/>
      <c r="S2" s="153"/>
      <c r="T2" s="628"/>
      <c r="U2" s="153"/>
    </row>
    <row r="3" spans="2:29" ht="23.35" customHeight="1" x14ac:dyDescent="0.15">
      <c r="B3" s="1370" t="s">
        <v>50</v>
      </c>
      <c r="C3" s="1371"/>
      <c r="D3" s="1371"/>
      <c r="E3" s="1371"/>
      <c r="F3" s="1372"/>
      <c r="G3" s="1373"/>
      <c r="H3" s="1373"/>
      <c r="I3" s="1373"/>
      <c r="J3" s="1373"/>
      <c r="K3" s="1373"/>
      <c r="L3" s="1374" t="s">
        <v>51</v>
      </c>
      <c r="M3" s="1375"/>
      <c r="N3" s="1376"/>
      <c r="O3" s="1377"/>
      <c r="P3" s="1377"/>
      <c r="Q3" s="1377"/>
      <c r="R3" s="1377"/>
      <c r="S3" s="1377"/>
      <c r="T3" s="1377"/>
      <c r="U3" s="1377"/>
      <c r="V3" s="1377"/>
      <c r="W3" s="1377"/>
      <c r="X3" s="629"/>
    </row>
    <row r="4" spans="2:29" ht="23.35" customHeight="1" thickBot="1" x14ac:dyDescent="0.2">
      <c r="B4" s="1378" t="s">
        <v>52</v>
      </c>
      <c r="C4" s="1379"/>
      <c r="D4" s="1379"/>
      <c r="E4" s="1379"/>
      <c r="F4" s="1162"/>
      <c r="G4" s="1163"/>
      <c r="H4" s="1163"/>
      <c r="I4" s="1163"/>
      <c r="J4" s="1163"/>
      <c r="K4" s="1163"/>
      <c r="L4" s="1380" t="s">
        <v>53</v>
      </c>
      <c r="M4" s="1381"/>
      <c r="N4" s="1382"/>
      <c r="O4" s="1383"/>
      <c r="P4" s="1383"/>
      <c r="Q4" s="1383"/>
      <c r="R4" s="1383"/>
      <c r="S4" s="1383"/>
      <c r="T4" s="1383"/>
      <c r="U4" s="1383"/>
      <c r="V4" s="1383"/>
      <c r="W4" s="1383"/>
      <c r="X4" s="629"/>
    </row>
    <row r="5" spans="2:29" ht="15.65" customHeight="1" x14ac:dyDescent="0.15">
      <c r="B5" s="630"/>
      <c r="C5" s="489"/>
      <c r="D5" s="1390" t="s">
        <v>224</v>
      </c>
      <c r="E5" s="1390"/>
      <c r="F5" s="1390"/>
      <c r="G5" s="1390"/>
      <c r="H5" s="1390"/>
      <c r="I5" s="1390"/>
      <c r="J5" s="1390"/>
      <c r="K5" s="1390"/>
      <c r="L5" s="1390"/>
      <c r="M5" s="1390"/>
      <c r="N5" s="1390"/>
      <c r="O5" s="1390"/>
      <c r="P5" s="1390"/>
      <c r="Q5" s="1390"/>
      <c r="R5" s="1390"/>
      <c r="S5" s="1390"/>
      <c r="T5" s="181"/>
      <c r="U5" s="153"/>
      <c r="X5" s="629"/>
    </row>
    <row r="6" spans="2:29" ht="15.65" customHeight="1" thickBot="1" x14ac:dyDescent="0.2">
      <c r="B6" s="631"/>
      <c r="C6" s="489"/>
      <c r="D6" s="1391"/>
      <c r="E6" s="1391"/>
      <c r="F6" s="1391"/>
      <c r="G6" s="1391"/>
      <c r="H6" s="1391"/>
      <c r="I6" s="1391"/>
      <c r="J6" s="1391"/>
      <c r="K6" s="1391"/>
      <c r="L6" s="1391"/>
      <c r="M6" s="1391"/>
      <c r="N6" s="1391"/>
      <c r="O6" s="1391"/>
      <c r="P6" s="1391"/>
      <c r="Q6" s="1391"/>
      <c r="R6" s="1391"/>
      <c r="S6" s="1391"/>
      <c r="T6" s="181"/>
      <c r="U6" s="153"/>
      <c r="X6" s="629"/>
    </row>
    <row r="7" spans="2:29" ht="18" customHeight="1" x14ac:dyDescent="0.15">
      <c r="B7" s="1392" t="s">
        <v>54</v>
      </c>
      <c r="C7" s="1394" t="s">
        <v>55</v>
      </c>
      <c r="D7" s="1374" t="s">
        <v>56</v>
      </c>
      <c r="E7" s="1375"/>
      <c r="F7" s="1405" t="s">
        <v>57</v>
      </c>
      <c r="G7" s="1406"/>
      <c r="H7" s="1406"/>
      <c r="I7" s="1406"/>
      <c r="J7" s="1406"/>
      <c r="K7" s="1406"/>
      <c r="L7" s="1406"/>
      <c r="M7" s="1406"/>
      <c r="N7" s="1406"/>
      <c r="O7" s="1406"/>
      <c r="P7" s="1406"/>
      <c r="Q7" s="1406"/>
      <c r="R7" s="1406"/>
      <c r="S7" s="1406"/>
      <c r="T7" s="1406"/>
      <c r="U7" s="1406"/>
      <c r="V7" s="1407"/>
      <c r="W7" s="632"/>
    </row>
    <row r="8" spans="2:29" ht="18" customHeight="1" thickBot="1" x14ac:dyDescent="0.2">
      <c r="B8" s="1393"/>
      <c r="C8" s="1395"/>
      <c r="D8" s="1388"/>
      <c r="E8" s="1389"/>
      <c r="F8" s="1408" t="s">
        <v>701</v>
      </c>
      <c r="G8" s="1389"/>
      <c r="H8" s="1389"/>
      <c r="I8" s="1389"/>
      <c r="J8" s="1389"/>
      <c r="K8" s="1389"/>
      <c r="L8" s="1389"/>
      <c r="M8" s="1389"/>
      <c r="N8" s="1389"/>
      <c r="O8" s="1389"/>
      <c r="P8" s="1389"/>
      <c r="Q8" s="1389"/>
      <c r="R8" s="1389"/>
      <c r="S8" s="1389"/>
      <c r="T8" s="1389"/>
      <c r="U8" s="1389"/>
      <c r="V8" s="1409"/>
      <c r="W8" s="633"/>
      <c r="X8" s="166"/>
      <c r="Y8" s="166"/>
      <c r="Z8" s="166"/>
      <c r="AA8" s="166"/>
      <c r="AB8" s="166"/>
      <c r="AC8" s="166"/>
    </row>
    <row r="9" spans="2:29" ht="14.25" customHeight="1" x14ac:dyDescent="0.15">
      <c r="B9" s="1396"/>
      <c r="C9" s="1399"/>
      <c r="D9" s="1401"/>
      <c r="E9" s="1402"/>
      <c r="F9" s="1387" t="s">
        <v>58</v>
      </c>
      <c r="G9" s="1384"/>
      <c r="H9" s="1385"/>
      <c r="I9" s="634"/>
      <c r="J9" s="635" t="s">
        <v>59</v>
      </c>
      <c r="K9" s="636"/>
      <c r="L9" s="1387" t="s">
        <v>60</v>
      </c>
      <c r="M9" s="1384"/>
      <c r="N9" s="1385"/>
      <c r="O9" s="634"/>
      <c r="P9" s="637" t="s">
        <v>59</v>
      </c>
      <c r="Q9" s="636"/>
      <c r="R9" s="1151" t="s">
        <v>61</v>
      </c>
      <c r="S9" s="1384"/>
      <c r="T9" s="1385"/>
      <c r="U9" s="634"/>
      <c r="V9" s="638" t="s">
        <v>59</v>
      </c>
      <c r="W9" s="639"/>
      <c r="X9" s="166"/>
      <c r="Y9" s="166"/>
      <c r="Z9" s="166"/>
      <c r="AA9" s="166"/>
      <c r="AB9" s="166"/>
      <c r="AC9" s="166"/>
    </row>
    <row r="10" spans="2:29" ht="14.25" customHeight="1" x14ac:dyDescent="0.15">
      <c r="B10" s="1397"/>
      <c r="C10" s="1399"/>
      <c r="D10" s="1401"/>
      <c r="E10" s="1402"/>
      <c r="F10" s="1387"/>
      <c r="G10" s="1384"/>
      <c r="H10" s="1385"/>
      <c r="I10" s="640"/>
      <c r="J10" s="641" t="s">
        <v>62</v>
      </c>
      <c r="K10" s="642"/>
      <c r="L10" s="1387"/>
      <c r="M10" s="1384"/>
      <c r="N10" s="1385"/>
      <c r="O10" s="640"/>
      <c r="P10" s="643" t="s">
        <v>62</v>
      </c>
      <c r="Q10" s="642"/>
      <c r="R10" s="1151"/>
      <c r="S10" s="1384"/>
      <c r="T10" s="1385"/>
      <c r="U10" s="640"/>
      <c r="V10" s="644" t="s">
        <v>62</v>
      </c>
      <c r="W10" s="645"/>
      <c r="X10" s="166"/>
      <c r="Y10" s="166"/>
      <c r="Z10" s="166"/>
      <c r="AA10" s="166"/>
      <c r="AB10" s="166"/>
      <c r="AC10" s="166"/>
    </row>
    <row r="11" spans="2:29" ht="14.25" customHeight="1" x14ac:dyDescent="0.15">
      <c r="B11" s="1397"/>
      <c r="C11" s="1399"/>
      <c r="D11" s="1401"/>
      <c r="E11" s="1402"/>
      <c r="F11" s="1387"/>
      <c r="G11" s="646" t="s">
        <v>63</v>
      </c>
      <c r="H11" s="647"/>
      <c r="I11" s="648"/>
      <c r="J11" s="649" t="s">
        <v>64</v>
      </c>
      <c r="K11" s="650"/>
      <c r="L11" s="1410"/>
      <c r="M11" s="646" t="s">
        <v>63</v>
      </c>
      <c r="N11" s="647"/>
      <c r="O11" s="648"/>
      <c r="P11" s="651" t="s">
        <v>64</v>
      </c>
      <c r="Q11" s="650"/>
      <c r="R11" s="1411"/>
      <c r="S11" s="646" t="s">
        <v>63</v>
      </c>
      <c r="T11" s="647"/>
      <c r="U11" s="648"/>
      <c r="V11" s="652" t="s">
        <v>64</v>
      </c>
      <c r="W11" s="653"/>
      <c r="X11" s="166"/>
      <c r="Y11" s="166"/>
      <c r="Z11" s="166"/>
      <c r="AA11" s="166"/>
      <c r="AB11" s="166"/>
      <c r="AC11" s="166"/>
    </row>
    <row r="12" spans="2:29" ht="14.25" customHeight="1" x14ac:dyDescent="0.15">
      <c r="B12" s="1397"/>
      <c r="C12" s="1399"/>
      <c r="D12" s="1403"/>
      <c r="E12" s="1404"/>
      <c r="F12" s="1386" t="s">
        <v>65</v>
      </c>
      <c r="G12" s="1384"/>
      <c r="H12" s="1385"/>
      <c r="I12" s="654"/>
      <c r="J12" s="635" t="s">
        <v>59</v>
      </c>
      <c r="K12" s="655"/>
      <c r="L12" s="1387" t="s">
        <v>66</v>
      </c>
      <c r="M12" s="1384"/>
      <c r="N12" s="1385"/>
      <c r="O12" s="654"/>
      <c r="P12" s="637" t="s">
        <v>59</v>
      </c>
      <c r="Q12" s="655"/>
      <c r="R12" s="1151" t="s">
        <v>67</v>
      </c>
      <c r="S12" s="1384"/>
      <c r="T12" s="1385"/>
      <c r="U12" s="654"/>
      <c r="V12" s="656" t="s">
        <v>59</v>
      </c>
      <c r="W12" s="657"/>
      <c r="X12" s="166"/>
      <c r="Y12" s="166"/>
      <c r="Z12" s="166"/>
      <c r="AA12" s="166"/>
      <c r="AB12" s="166"/>
      <c r="AC12" s="166"/>
    </row>
    <row r="13" spans="2:29" ht="14.25" customHeight="1" x14ac:dyDescent="0.15">
      <c r="B13" s="1397"/>
      <c r="C13" s="1399"/>
      <c r="D13" s="658" t="s">
        <v>59</v>
      </c>
      <c r="E13" s="659" t="s">
        <v>64</v>
      </c>
      <c r="F13" s="1387"/>
      <c r="G13" s="1384"/>
      <c r="H13" s="1385"/>
      <c r="I13" s="640"/>
      <c r="J13" s="641" t="s">
        <v>62</v>
      </c>
      <c r="K13" s="642"/>
      <c r="L13" s="1387"/>
      <c r="M13" s="1384"/>
      <c r="N13" s="1385"/>
      <c r="O13" s="640"/>
      <c r="P13" s="643" t="s">
        <v>62</v>
      </c>
      <c r="Q13" s="642"/>
      <c r="R13" s="1151"/>
      <c r="S13" s="1384"/>
      <c r="T13" s="1385"/>
      <c r="U13" s="640"/>
      <c r="V13" s="644" t="s">
        <v>62</v>
      </c>
      <c r="W13" s="645"/>
      <c r="X13" s="166"/>
      <c r="Y13" s="166"/>
      <c r="Z13" s="166"/>
      <c r="AA13" s="166"/>
      <c r="AB13" s="166"/>
      <c r="AC13" s="166"/>
    </row>
    <row r="14" spans="2:29" ht="14.25" customHeight="1" thickBot="1" x14ac:dyDescent="0.2">
      <c r="B14" s="1398"/>
      <c r="C14" s="1400"/>
      <c r="D14" s="660"/>
      <c r="E14" s="661"/>
      <c r="F14" s="1388"/>
      <c r="G14" s="662" t="s">
        <v>63</v>
      </c>
      <c r="H14" s="663"/>
      <c r="I14" s="664"/>
      <c r="J14" s="665" t="s">
        <v>64</v>
      </c>
      <c r="K14" s="666"/>
      <c r="L14" s="1388"/>
      <c r="M14" s="662" t="s">
        <v>63</v>
      </c>
      <c r="N14" s="663"/>
      <c r="O14" s="664"/>
      <c r="P14" s="667" t="s">
        <v>64</v>
      </c>
      <c r="Q14" s="666"/>
      <c r="R14" s="1389"/>
      <c r="S14" s="662" t="s">
        <v>63</v>
      </c>
      <c r="T14" s="663"/>
      <c r="U14" s="664"/>
      <c r="V14" s="668" t="s">
        <v>64</v>
      </c>
      <c r="W14" s="669"/>
      <c r="X14" s="166"/>
      <c r="Y14" s="166"/>
      <c r="Z14" s="166"/>
      <c r="AA14" s="166"/>
      <c r="AB14" s="166"/>
      <c r="AC14" s="166"/>
    </row>
    <row r="15" spans="2:29" ht="14.25" customHeight="1" x14ac:dyDescent="0.15">
      <c r="B15" s="1396"/>
      <c r="C15" s="1399"/>
      <c r="D15" s="1401"/>
      <c r="E15" s="1402"/>
      <c r="F15" s="1387" t="s">
        <v>58</v>
      </c>
      <c r="G15" s="1384"/>
      <c r="H15" s="1385"/>
      <c r="I15" s="634"/>
      <c r="J15" s="635" t="s">
        <v>59</v>
      </c>
      <c r="K15" s="636"/>
      <c r="L15" s="1387" t="s">
        <v>60</v>
      </c>
      <c r="M15" s="1384"/>
      <c r="N15" s="1385"/>
      <c r="O15" s="634"/>
      <c r="P15" s="637" t="s">
        <v>59</v>
      </c>
      <c r="Q15" s="636"/>
      <c r="R15" s="1151" t="s">
        <v>61</v>
      </c>
      <c r="S15" s="1384"/>
      <c r="T15" s="1385"/>
      <c r="U15" s="634"/>
      <c r="V15" s="652" t="s">
        <v>59</v>
      </c>
      <c r="W15" s="639"/>
      <c r="X15" s="166"/>
      <c r="Y15" s="166"/>
      <c r="Z15" s="166"/>
      <c r="AA15" s="166"/>
      <c r="AB15" s="166"/>
      <c r="AC15" s="166"/>
    </row>
    <row r="16" spans="2:29" ht="14.25" customHeight="1" x14ac:dyDescent="0.15">
      <c r="B16" s="1397"/>
      <c r="C16" s="1399"/>
      <c r="D16" s="1401"/>
      <c r="E16" s="1402"/>
      <c r="F16" s="1387"/>
      <c r="G16" s="1384"/>
      <c r="H16" s="1385"/>
      <c r="I16" s="640"/>
      <c r="J16" s="641" t="s">
        <v>62</v>
      </c>
      <c r="K16" s="642"/>
      <c r="L16" s="1387"/>
      <c r="M16" s="1384"/>
      <c r="N16" s="1385"/>
      <c r="O16" s="640"/>
      <c r="P16" s="643" t="s">
        <v>62</v>
      </c>
      <c r="Q16" s="642"/>
      <c r="R16" s="1151"/>
      <c r="S16" s="1384"/>
      <c r="T16" s="1385"/>
      <c r="U16" s="640"/>
      <c r="V16" s="644" t="s">
        <v>62</v>
      </c>
      <c r="W16" s="645"/>
      <c r="X16" s="166"/>
      <c r="Y16" s="166"/>
      <c r="Z16" s="166"/>
      <c r="AA16" s="166"/>
      <c r="AB16" s="166"/>
      <c r="AC16" s="166"/>
    </row>
    <row r="17" spans="2:29" ht="14.25" customHeight="1" x14ac:dyDescent="0.15">
      <c r="B17" s="1397"/>
      <c r="C17" s="1399"/>
      <c r="D17" s="1401"/>
      <c r="E17" s="1402"/>
      <c r="F17" s="1410"/>
      <c r="G17" s="646" t="s">
        <v>63</v>
      </c>
      <c r="H17" s="647"/>
      <c r="I17" s="648"/>
      <c r="J17" s="649" t="s">
        <v>64</v>
      </c>
      <c r="K17" s="650"/>
      <c r="L17" s="1410"/>
      <c r="M17" s="646" t="s">
        <v>63</v>
      </c>
      <c r="N17" s="647"/>
      <c r="O17" s="648"/>
      <c r="P17" s="651" t="s">
        <v>64</v>
      </c>
      <c r="Q17" s="650"/>
      <c r="R17" s="1411"/>
      <c r="S17" s="646" t="s">
        <v>63</v>
      </c>
      <c r="T17" s="647"/>
      <c r="U17" s="648"/>
      <c r="V17" s="670" t="s">
        <v>64</v>
      </c>
      <c r="W17" s="653"/>
      <c r="X17" s="166"/>
      <c r="Y17" s="166"/>
      <c r="Z17" s="166"/>
      <c r="AA17" s="166"/>
      <c r="AB17" s="166"/>
      <c r="AC17" s="166"/>
    </row>
    <row r="18" spans="2:29" ht="14.25" customHeight="1" x14ac:dyDescent="0.15">
      <c r="B18" s="1397"/>
      <c r="C18" s="1399"/>
      <c r="D18" s="1403"/>
      <c r="E18" s="1404"/>
      <c r="F18" s="1387" t="s">
        <v>65</v>
      </c>
      <c r="G18" s="1384"/>
      <c r="H18" s="1385"/>
      <c r="I18" s="654"/>
      <c r="J18" s="635" t="s">
        <v>59</v>
      </c>
      <c r="K18" s="655"/>
      <c r="L18" s="1387" t="s">
        <v>66</v>
      </c>
      <c r="M18" s="1384"/>
      <c r="N18" s="1385"/>
      <c r="O18" s="654"/>
      <c r="P18" s="637" t="s">
        <v>59</v>
      </c>
      <c r="Q18" s="655"/>
      <c r="R18" s="1151" t="s">
        <v>67</v>
      </c>
      <c r="S18" s="1384"/>
      <c r="T18" s="1385"/>
      <c r="U18" s="654"/>
      <c r="V18" s="652" t="s">
        <v>59</v>
      </c>
      <c r="W18" s="657"/>
      <c r="X18" s="166"/>
      <c r="Y18" s="166"/>
      <c r="Z18" s="166"/>
      <c r="AA18" s="166"/>
      <c r="AB18" s="166"/>
      <c r="AC18" s="166"/>
    </row>
    <row r="19" spans="2:29" ht="14.25" customHeight="1" x14ac:dyDescent="0.15">
      <c r="B19" s="1397"/>
      <c r="C19" s="1399"/>
      <c r="D19" s="658" t="s">
        <v>59</v>
      </c>
      <c r="E19" s="659" t="s">
        <v>64</v>
      </c>
      <c r="F19" s="1387"/>
      <c r="G19" s="1384"/>
      <c r="H19" s="1385"/>
      <c r="I19" s="640"/>
      <c r="J19" s="641" t="s">
        <v>62</v>
      </c>
      <c r="K19" s="642"/>
      <c r="L19" s="1387"/>
      <c r="M19" s="1384"/>
      <c r="N19" s="1385"/>
      <c r="O19" s="640"/>
      <c r="P19" s="643" t="s">
        <v>62</v>
      </c>
      <c r="Q19" s="642"/>
      <c r="R19" s="1151"/>
      <c r="S19" s="1384"/>
      <c r="T19" s="1385"/>
      <c r="U19" s="640"/>
      <c r="V19" s="644" t="s">
        <v>62</v>
      </c>
      <c r="W19" s="645"/>
      <c r="X19" s="166"/>
      <c r="Y19" s="166"/>
      <c r="Z19" s="166"/>
      <c r="AA19" s="166"/>
      <c r="AB19" s="166"/>
      <c r="AC19" s="166"/>
    </row>
    <row r="20" spans="2:29" ht="14.25" customHeight="1" thickBot="1" x14ac:dyDescent="0.2">
      <c r="B20" s="1398"/>
      <c r="C20" s="1400"/>
      <c r="D20" s="660"/>
      <c r="E20" s="661"/>
      <c r="F20" s="1388"/>
      <c r="G20" s="662" t="s">
        <v>63</v>
      </c>
      <c r="H20" s="663"/>
      <c r="I20" s="664"/>
      <c r="J20" s="665" t="s">
        <v>64</v>
      </c>
      <c r="K20" s="666"/>
      <c r="L20" s="1388"/>
      <c r="M20" s="662" t="s">
        <v>63</v>
      </c>
      <c r="N20" s="663"/>
      <c r="O20" s="664"/>
      <c r="P20" s="667" t="s">
        <v>64</v>
      </c>
      <c r="Q20" s="666"/>
      <c r="R20" s="1389"/>
      <c r="S20" s="662" t="s">
        <v>63</v>
      </c>
      <c r="T20" s="663"/>
      <c r="U20" s="664"/>
      <c r="V20" s="668" t="s">
        <v>64</v>
      </c>
      <c r="W20" s="669"/>
      <c r="X20" s="166"/>
      <c r="Y20" s="166"/>
      <c r="Z20" s="166"/>
      <c r="AA20" s="166"/>
      <c r="AB20" s="166"/>
      <c r="AC20" s="166"/>
    </row>
    <row r="21" spans="2:29" ht="14.25" customHeight="1" x14ac:dyDescent="0.15">
      <c r="B21" s="1396"/>
      <c r="C21" s="1399"/>
      <c r="D21" s="1401"/>
      <c r="E21" s="1402"/>
      <c r="F21" s="1387" t="s">
        <v>58</v>
      </c>
      <c r="G21" s="1384"/>
      <c r="H21" s="1385"/>
      <c r="I21" s="634"/>
      <c r="J21" s="635" t="s">
        <v>59</v>
      </c>
      <c r="K21" s="636"/>
      <c r="L21" s="1387" t="s">
        <v>60</v>
      </c>
      <c r="M21" s="1384"/>
      <c r="N21" s="1385"/>
      <c r="O21" s="634"/>
      <c r="P21" s="637" t="s">
        <v>59</v>
      </c>
      <c r="Q21" s="636"/>
      <c r="R21" s="1151" t="s">
        <v>61</v>
      </c>
      <c r="S21" s="1384"/>
      <c r="T21" s="1385"/>
      <c r="U21" s="634"/>
      <c r="V21" s="652" t="s">
        <v>59</v>
      </c>
      <c r="W21" s="639"/>
      <c r="X21" s="166"/>
      <c r="Y21" s="166"/>
      <c r="Z21" s="166"/>
      <c r="AA21" s="166"/>
      <c r="AB21" s="166"/>
      <c r="AC21" s="166"/>
    </row>
    <row r="22" spans="2:29" ht="14.25" customHeight="1" x14ac:dyDescent="0.15">
      <c r="B22" s="1397"/>
      <c r="C22" s="1399"/>
      <c r="D22" s="1401"/>
      <c r="E22" s="1402"/>
      <c r="F22" s="1387"/>
      <c r="G22" s="1384"/>
      <c r="H22" s="1385"/>
      <c r="I22" s="640"/>
      <c r="J22" s="641" t="s">
        <v>62</v>
      </c>
      <c r="K22" s="642"/>
      <c r="L22" s="1387"/>
      <c r="M22" s="1384"/>
      <c r="N22" s="1385"/>
      <c r="O22" s="640"/>
      <c r="P22" s="643" t="s">
        <v>62</v>
      </c>
      <c r="Q22" s="642"/>
      <c r="R22" s="1151"/>
      <c r="S22" s="1384"/>
      <c r="T22" s="1385"/>
      <c r="U22" s="640"/>
      <c r="V22" s="644" t="s">
        <v>62</v>
      </c>
      <c r="W22" s="645"/>
      <c r="X22" s="166"/>
      <c r="Y22" s="166"/>
      <c r="Z22" s="166"/>
      <c r="AA22" s="166"/>
      <c r="AB22" s="166"/>
      <c r="AC22" s="166"/>
    </row>
    <row r="23" spans="2:29" ht="14.25" customHeight="1" x14ac:dyDescent="0.15">
      <c r="B23" s="1397"/>
      <c r="C23" s="1399"/>
      <c r="D23" s="1401"/>
      <c r="E23" s="1402"/>
      <c r="F23" s="1410"/>
      <c r="G23" s="646" t="s">
        <v>63</v>
      </c>
      <c r="H23" s="647"/>
      <c r="I23" s="648"/>
      <c r="J23" s="649" t="s">
        <v>64</v>
      </c>
      <c r="K23" s="650"/>
      <c r="L23" s="1410"/>
      <c r="M23" s="646" t="s">
        <v>63</v>
      </c>
      <c r="N23" s="647"/>
      <c r="O23" s="648"/>
      <c r="P23" s="651" t="s">
        <v>64</v>
      </c>
      <c r="Q23" s="650"/>
      <c r="R23" s="1411"/>
      <c r="S23" s="646" t="s">
        <v>63</v>
      </c>
      <c r="T23" s="647"/>
      <c r="U23" s="648"/>
      <c r="V23" s="670" t="s">
        <v>64</v>
      </c>
      <c r="W23" s="653"/>
      <c r="X23" s="166"/>
      <c r="Y23" s="166"/>
      <c r="Z23" s="166"/>
      <c r="AA23" s="166"/>
      <c r="AB23" s="166"/>
      <c r="AC23" s="166"/>
    </row>
    <row r="24" spans="2:29" ht="14.25" customHeight="1" x14ac:dyDescent="0.15">
      <c r="B24" s="1397"/>
      <c r="C24" s="1399"/>
      <c r="D24" s="1403"/>
      <c r="E24" s="1404"/>
      <c r="F24" s="1387" t="s">
        <v>65</v>
      </c>
      <c r="G24" s="1384"/>
      <c r="H24" s="1385"/>
      <c r="I24" s="654"/>
      <c r="J24" s="635" t="s">
        <v>59</v>
      </c>
      <c r="K24" s="655"/>
      <c r="L24" s="1387" t="s">
        <v>66</v>
      </c>
      <c r="M24" s="1384"/>
      <c r="N24" s="1385"/>
      <c r="O24" s="654"/>
      <c r="P24" s="637" t="s">
        <v>59</v>
      </c>
      <c r="Q24" s="655"/>
      <c r="R24" s="1151" t="s">
        <v>67</v>
      </c>
      <c r="S24" s="1384"/>
      <c r="T24" s="1385"/>
      <c r="U24" s="654"/>
      <c r="V24" s="652" t="s">
        <v>59</v>
      </c>
      <c r="W24" s="657"/>
      <c r="X24" s="166"/>
      <c r="Y24" s="166"/>
      <c r="Z24" s="166"/>
      <c r="AA24" s="166"/>
      <c r="AB24" s="166"/>
      <c r="AC24" s="166"/>
    </row>
    <row r="25" spans="2:29" ht="14.25" customHeight="1" x14ac:dyDescent="0.15">
      <c r="B25" s="1397"/>
      <c r="C25" s="1399"/>
      <c r="D25" s="658" t="s">
        <v>59</v>
      </c>
      <c r="E25" s="659" t="s">
        <v>64</v>
      </c>
      <c r="F25" s="1387"/>
      <c r="G25" s="1384"/>
      <c r="H25" s="1385"/>
      <c r="I25" s="640"/>
      <c r="J25" s="641" t="s">
        <v>62</v>
      </c>
      <c r="K25" s="642"/>
      <c r="L25" s="1387"/>
      <c r="M25" s="1384"/>
      <c r="N25" s="1385"/>
      <c r="O25" s="640"/>
      <c r="P25" s="643" t="s">
        <v>62</v>
      </c>
      <c r="Q25" s="642"/>
      <c r="R25" s="1151"/>
      <c r="S25" s="1384"/>
      <c r="T25" s="1385"/>
      <c r="U25" s="640"/>
      <c r="V25" s="644" t="s">
        <v>62</v>
      </c>
      <c r="W25" s="645"/>
      <c r="X25" s="166"/>
      <c r="Y25" s="166"/>
      <c r="Z25" s="166"/>
      <c r="AA25" s="166"/>
      <c r="AB25" s="166"/>
      <c r="AC25" s="166"/>
    </row>
    <row r="26" spans="2:29" ht="14.25" customHeight="1" thickBot="1" x14ac:dyDescent="0.2">
      <c r="B26" s="1398"/>
      <c r="C26" s="1400"/>
      <c r="D26" s="660"/>
      <c r="E26" s="661"/>
      <c r="F26" s="1388"/>
      <c r="G26" s="662" t="s">
        <v>63</v>
      </c>
      <c r="H26" s="663"/>
      <c r="I26" s="664"/>
      <c r="J26" s="665" t="s">
        <v>64</v>
      </c>
      <c r="K26" s="666"/>
      <c r="L26" s="1388"/>
      <c r="M26" s="662" t="s">
        <v>63</v>
      </c>
      <c r="N26" s="663"/>
      <c r="O26" s="664"/>
      <c r="P26" s="667" t="s">
        <v>64</v>
      </c>
      <c r="Q26" s="666"/>
      <c r="R26" s="1389"/>
      <c r="S26" s="662" t="s">
        <v>63</v>
      </c>
      <c r="T26" s="663"/>
      <c r="U26" s="664"/>
      <c r="V26" s="668" t="s">
        <v>64</v>
      </c>
      <c r="W26" s="669"/>
      <c r="X26" s="166"/>
      <c r="Y26" s="166"/>
      <c r="Z26" s="166"/>
      <c r="AA26" s="166"/>
      <c r="AB26" s="166"/>
      <c r="AC26" s="166"/>
    </row>
    <row r="27" spans="2:29" ht="14.25" customHeight="1" x14ac:dyDescent="0.15">
      <c r="B27" s="1396"/>
      <c r="C27" s="1399"/>
      <c r="D27" s="1401"/>
      <c r="E27" s="1402"/>
      <c r="F27" s="1387" t="s">
        <v>58</v>
      </c>
      <c r="G27" s="1384"/>
      <c r="H27" s="1385"/>
      <c r="I27" s="634"/>
      <c r="J27" s="635" t="s">
        <v>59</v>
      </c>
      <c r="K27" s="636"/>
      <c r="L27" s="1387" t="s">
        <v>60</v>
      </c>
      <c r="M27" s="1384"/>
      <c r="N27" s="1385"/>
      <c r="O27" s="634"/>
      <c r="P27" s="637" t="s">
        <v>59</v>
      </c>
      <c r="Q27" s="636"/>
      <c r="R27" s="1151" t="s">
        <v>61</v>
      </c>
      <c r="S27" s="1384"/>
      <c r="T27" s="1385"/>
      <c r="U27" s="634"/>
      <c r="V27" s="652" t="s">
        <v>59</v>
      </c>
      <c r="W27" s="639"/>
      <c r="X27" s="166"/>
      <c r="Y27" s="166"/>
      <c r="Z27" s="166"/>
      <c r="AA27" s="166"/>
      <c r="AB27" s="166"/>
      <c r="AC27" s="166"/>
    </row>
    <row r="28" spans="2:29" ht="14.25" customHeight="1" x14ac:dyDescent="0.15">
      <c r="B28" s="1397"/>
      <c r="C28" s="1399"/>
      <c r="D28" s="1401"/>
      <c r="E28" s="1402"/>
      <c r="F28" s="1387"/>
      <c r="G28" s="1384"/>
      <c r="H28" s="1385"/>
      <c r="I28" s="640"/>
      <c r="J28" s="641" t="s">
        <v>62</v>
      </c>
      <c r="K28" s="642"/>
      <c r="L28" s="1387"/>
      <c r="M28" s="1384"/>
      <c r="N28" s="1385"/>
      <c r="O28" s="640"/>
      <c r="P28" s="643" t="s">
        <v>62</v>
      </c>
      <c r="Q28" s="642"/>
      <c r="R28" s="1151"/>
      <c r="S28" s="1384"/>
      <c r="T28" s="1385"/>
      <c r="U28" s="640"/>
      <c r="V28" s="644" t="s">
        <v>62</v>
      </c>
      <c r="W28" s="645"/>
      <c r="X28" s="166"/>
      <c r="Y28" s="166"/>
      <c r="Z28" s="166"/>
      <c r="AA28" s="166"/>
      <c r="AB28" s="166"/>
      <c r="AC28" s="166"/>
    </row>
    <row r="29" spans="2:29" ht="14.25" customHeight="1" x14ac:dyDescent="0.15">
      <c r="B29" s="1397"/>
      <c r="C29" s="1399"/>
      <c r="D29" s="1401"/>
      <c r="E29" s="1402"/>
      <c r="F29" s="1410"/>
      <c r="G29" s="646" t="s">
        <v>63</v>
      </c>
      <c r="H29" s="647"/>
      <c r="I29" s="648"/>
      <c r="J29" s="649" t="s">
        <v>64</v>
      </c>
      <c r="K29" s="650"/>
      <c r="L29" s="1410"/>
      <c r="M29" s="646" t="s">
        <v>63</v>
      </c>
      <c r="N29" s="647"/>
      <c r="O29" s="648"/>
      <c r="P29" s="651" t="s">
        <v>64</v>
      </c>
      <c r="Q29" s="650"/>
      <c r="R29" s="1411"/>
      <c r="S29" s="646" t="s">
        <v>63</v>
      </c>
      <c r="T29" s="647"/>
      <c r="U29" s="648"/>
      <c r="V29" s="670" t="s">
        <v>64</v>
      </c>
      <c r="W29" s="653"/>
      <c r="X29" s="166"/>
      <c r="Y29" s="166"/>
      <c r="Z29" s="166"/>
      <c r="AA29" s="166"/>
      <c r="AB29" s="166"/>
      <c r="AC29" s="166"/>
    </row>
    <row r="30" spans="2:29" ht="14.25" customHeight="1" x14ac:dyDescent="0.15">
      <c r="B30" s="1397"/>
      <c r="C30" s="1399"/>
      <c r="D30" s="1403"/>
      <c r="E30" s="1404"/>
      <c r="F30" s="1387" t="s">
        <v>65</v>
      </c>
      <c r="G30" s="1412"/>
      <c r="H30" s="1413"/>
      <c r="I30" s="654"/>
      <c r="J30" s="671" t="s">
        <v>59</v>
      </c>
      <c r="K30" s="655"/>
      <c r="L30" s="1386" t="s">
        <v>66</v>
      </c>
      <c r="M30" s="1412"/>
      <c r="N30" s="1413"/>
      <c r="O30" s="654"/>
      <c r="P30" s="672" t="s">
        <v>59</v>
      </c>
      <c r="Q30" s="655"/>
      <c r="R30" s="1414" t="s">
        <v>67</v>
      </c>
      <c r="S30" s="1412"/>
      <c r="T30" s="1413"/>
      <c r="U30" s="654"/>
      <c r="V30" s="656" t="s">
        <v>59</v>
      </c>
      <c r="W30" s="657"/>
      <c r="X30" s="166"/>
      <c r="Y30" s="166"/>
      <c r="Z30" s="166"/>
      <c r="AA30" s="166"/>
      <c r="AB30" s="166"/>
      <c r="AC30" s="166"/>
    </row>
    <row r="31" spans="2:29" ht="14.25" customHeight="1" x14ac:dyDescent="0.15">
      <c r="B31" s="1397"/>
      <c r="C31" s="1399"/>
      <c r="D31" s="658" t="s">
        <v>59</v>
      </c>
      <c r="E31" s="659" t="s">
        <v>64</v>
      </c>
      <c r="F31" s="1387"/>
      <c r="G31" s="1384"/>
      <c r="H31" s="1385"/>
      <c r="I31" s="640"/>
      <c r="J31" s="641" t="s">
        <v>62</v>
      </c>
      <c r="K31" s="642"/>
      <c r="L31" s="1387"/>
      <c r="M31" s="1384"/>
      <c r="N31" s="1385"/>
      <c r="O31" s="640"/>
      <c r="P31" s="643" t="s">
        <v>62</v>
      </c>
      <c r="Q31" s="642"/>
      <c r="R31" s="1151"/>
      <c r="S31" s="1384"/>
      <c r="T31" s="1385"/>
      <c r="U31" s="640"/>
      <c r="V31" s="644" t="s">
        <v>62</v>
      </c>
      <c r="W31" s="645"/>
      <c r="X31" s="166"/>
      <c r="Y31" s="166"/>
      <c r="Z31" s="166"/>
      <c r="AA31" s="166"/>
      <c r="AB31" s="166"/>
      <c r="AC31" s="166"/>
    </row>
    <row r="32" spans="2:29" ht="14.25" customHeight="1" thickBot="1" x14ac:dyDescent="0.2">
      <c r="B32" s="1398"/>
      <c r="C32" s="1400"/>
      <c r="D32" s="660"/>
      <c r="E32" s="661"/>
      <c r="F32" s="1388"/>
      <c r="G32" s="662" t="s">
        <v>63</v>
      </c>
      <c r="H32" s="663"/>
      <c r="I32" s="664"/>
      <c r="J32" s="665" t="s">
        <v>64</v>
      </c>
      <c r="K32" s="666"/>
      <c r="L32" s="1388"/>
      <c r="M32" s="662" t="s">
        <v>63</v>
      </c>
      <c r="N32" s="663"/>
      <c r="O32" s="664"/>
      <c r="P32" s="667" t="s">
        <v>64</v>
      </c>
      <c r="Q32" s="666"/>
      <c r="R32" s="1389"/>
      <c r="S32" s="662" t="s">
        <v>63</v>
      </c>
      <c r="T32" s="663"/>
      <c r="U32" s="664"/>
      <c r="V32" s="668" t="s">
        <v>64</v>
      </c>
      <c r="W32" s="669"/>
      <c r="X32" s="166"/>
      <c r="Y32" s="166"/>
      <c r="Z32" s="166"/>
      <c r="AA32" s="166"/>
      <c r="AB32" s="166"/>
      <c r="AC32" s="166"/>
    </row>
    <row r="33" spans="1:255" ht="7.55" customHeight="1" x14ac:dyDescent="0.15">
      <c r="B33" s="180"/>
      <c r="C33" s="180"/>
      <c r="D33" s="65"/>
      <c r="E33" s="65"/>
      <c r="F33" s="426"/>
      <c r="G33" s="181"/>
      <c r="H33" s="181"/>
      <c r="I33" s="180"/>
      <c r="J33" s="673"/>
      <c r="K33" s="426"/>
      <c r="L33" s="181"/>
      <c r="M33" s="181"/>
      <c r="N33" s="180"/>
      <c r="O33" s="673"/>
      <c r="P33" s="426"/>
      <c r="Q33" s="181"/>
      <c r="R33" s="181"/>
      <c r="S33" s="180"/>
      <c r="T33" s="673"/>
      <c r="U33" s="153"/>
      <c r="V33" s="65"/>
      <c r="W33" s="674"/>
      <c r="X33" s="166"/>
      <c r="Y33" s="166"/>
      <c r="Z33" s="166"/>
      <c r="AA33" s="166"/>
      <c r="AB33" s="166"/>
      <c r="AC33" s="166"/>
    </row>
    <row r="34" spans="1:255" s="675" customFormat="1" ht="13.5" customHeight="1" x14ac:dyDescent="0.15">
      <c r="B34" s="628" t="s">
        <v>68</v>
      </c>
      <c r="C34" s="628"/>
      <c r="D34" s="628"/>
      <c r="E34" s="628"/>
      <c r="F34" s="628"/>
      <c r="G34" s="628"/>
      <c r="H34" s="628"/>
      <c r="I34" s="628"/>
      <c r="J34" s="628"/>
      <c r="K34" s="628"/>
      <c r="L34" s="628"/>
      <c r="M34" s="628"/>
      <c r="N34" s="628"/>
      <c r="O34" s="628"/>
      <c r="P34" s="628"/>
      <c r="Q34" s="628"/>
      <c r="R34" s="628"/>
      <c r="S34" s="628"/>
      <c r="T34" s="628"/>
      <c r="U34" s="628"/>
      <c r="W34" s="676"/>
    </row>
    <row r="35" spans="1:255" s="675" customFormat="1" ht="14.25" customHeight="1" x14ac:dyDescent="0.15">
      <c r="A35" s="186"/>
      <c r="B35" s="186" t="s">
        <v>225</v>
      </c>
      <c r="C35" s="186"/>
      <c r="D35" s="153"/>
      <c r="E35" s="153"/>
      <c r="F35" s="153"/>
      <c r="G35" s="153"/>
      <c r="H35" s="153"/>
      <c r="I35" s="153"/>
      <c r="J35" s="186"/>
      <c r="K35" s="186"/>
      <c r="L35" s="153"/>
      <c r="M35" s="153"/>
      <c r="N35" s="153"/>
      <c r="O35" s="153"/>
      <c r="P35" s="153"/>
      <c r="Q35" s="153"/>
      <c r="R35" s="186"/>
      <c r="S35" s="186"/>
      <c r="T35" s="153"/>
      <c r="U35" s="153"/>
      <c r="V35" s="153"/>
      <c r="W35" s="153"/>
      <c r="X35" s="153"/>
      <c r="Y35" s="153"/>
      <c r="Z35" s="186"/>
      <c r="AA35" s="186"/>
      <c r="AB35" s="153"/>
      <c r="AC35" s="153"/>
      <c r="AD35" s="153"/>
      <c r="AE35" s="153"/>
      <c r="AF35" s="153"/>
      <c r="AG35" s="153"/>
      <c r="AH35" s="186"/>
      <c r="AI35" s="186"/>
      <c r="AJ35" s="153"/>
      <c r="AK35" s="153"/>
      <c r="AL35" s="153"/>
      <c r="AM35" s="153"/>
      <c r="AN35" s="153"/>
      <c r="AO35" s="153"/>
      <c r="AP35" s="186"/>
      <c r="AQ35" s="186"/>
      <c r="AR35" s="153"/>
      <c r="AS35" s="153"/>
      <c r="AT35" s="153"/>
      <c r="AU35" s="153"/>
      <c r="AV35" s="153"/>
      <c r="AW35" s="153"/>
      <c r="AX35" s="186"/>
      <c r="AY35" s="186"/>
      <c r="AZ35" s="153"/>
      <c r="BA35" s="153"/>
      <c r="BB35" s="153"/>
      <c r="BC35" s="153"/>
      <c r="BD35" s="153"/>
      <c r="BE35" s="153"/>
      <c r="BF35" s="186"/>
      <c r="BG35" s="186"/>
      <c r="BH35" s="153"/>
      <c r="BI35" s="153"/>
      <c r="BJ35" s="153"/>
      <c r="BK35" s="153"/>
      <c r="BL35" s="153"/>
      <c r="BM35" s="153"/>
      <c r="BN35" s="186"/>
      <c r="BO35" s="186"/>
      <c r="BP35" s="153"/>
      <c r="BQ35" s="153"/>
      <c r="BR35" s="153"/>
      <c r="BS35" s="153"/>
      <c r="BT35" s="153"/>
      <c r="BU35" s="153"/>
      <c r="BV35" s="186"/>
      <c r="BW35" s="186"/>
      <c r="BX35" s="153"/>
      <c r="BY35" s="153"/>
      <c r="BZ35" s="153"/>
      <c r="CA35" s="153"/>
      <c r="CB35" s="153"/>
      <c r="CC35" s="153"/>
      <c r="CD35" s="186"/>
      <c r="CE35" s="186"/>
      <c r="CF35" s="153"/>
      <c r="CG35" s="153"/>
      <c r="CH35" s="153"/>
      <c r="CI35" s="153"/>
      <c r="CJ35" s="153"/>
      <c r="CK35" s="153"/>
      <c r="CL35" s="186"/>
      <c r="CM35" s="186"/>
      <c r="CN35" s="153"/>
      <c r="CO35" s="153"/>
      <c r="CP35" s="153"/>
      <c r="CQ35" s="153"/>
      <c r="CR35" s="153"/>
      <c r="CS35" s="153"/>
      <c r="CT35" s="186"/>
      <c r="CU35" s="186"/>
      <c r="CV35" s="153"/>
      <c r="CW35" s="153"/>
      <c r="CX35" s="153"/>
      <c r="CY35" s="153"/>
      <c r="CZ35" s="153"/>
      <c r="DA35" s="153"/>
      <c r="DB35" s="186"/>
      <c r="DC35" s="186"/>
      <c r="DD35" s="153"/>
      <c r="DE35" s="153"/>
      <c r="DF35" s="153"/>
      <c r="DG35" s="153"/>
      <c r="DH35" s="153"/>
      <c r="DI35" s="153"/>
      <c r="DJ35" s="186"/>
      <c r="DK35" s="186"/>
      <c r="DL35" s="153"/>
      <c r="DM35" s="153"/>
      <c r="DN35" s="153"/>
      <c r="DO35" s="153"/>
      <c r="DP35" s="153"/>
      <c r="DQ35" s="153"/>
      <c r="DR35" s="186"/>
      <c r="DS35" s="186"/>
      <c r="DT35" s="153"/>
      <c r="DU35" s="153"/>
      <c r="DV35" s="153"/>
      <c r="DW35" s="153"/>
      <c r="DX35" s="153"/>
      <c r="DY35" s="153"/>
      <c r="DZ35" s="186"/>
      <c r="EA35" s="186"/>
      <c r="EB35" s="153"/>
      <c r="EC35" s="153"/>
      <c r="ED35" s="153"/>
      <c r="EE35" s="153"/>
      <c r="EF35" s="153"/>
      <c r="EG35" s="153"/>
      <c r="EH35" s="186"/>
      <c r="EI35" s="186"/>
      <c r="EJ35" s="153"/>
      <c r="EK35" s="153"/>
      <c r="EL35" s="153"/>
      <c r="EM35" s="153"/>
      <c r="EN35" s="153"/>
      <c r="EO35" s="153"/>
      <c r="EP35" s="186"/>
      <c r="EQ35" s="186"/>
      <c r="ER35" s="153"/>
      <c r="ES35" s="153"/>
      <c r="ET35" s="153"/>
      <c r="EU35" s="153"/>
      <c r="EV35" s="153"/>
      <c r="EW35" s="153"/>
      <c r="EX35" s="186"/>
      <c r="EY35" s="186"/>
      <c r="EZ35" s="153"/>
      <c r="FA35" s="153"/>
      <c r="FB35" s="153"/>
      <c r="FC35" s="153"/>
      <c r="FD35" s="153"/>
      <c r="FE35" s="153"/>
      <c r="FF35" s="186"/>
      <c r="FG35" s="186"/>
      <c r="FH35" s="153"/>
      <c r="FI35" s="153"/>
      <c r="FJ35" s="153"/>
      <c r="FK35" s="153"/>
      <c r="FL35" s="153"/>
      <c r="FM35" s="153"/>
      <c r="FN35" s="186"/>
      <c r="FO35" s="186"/>
      <c r="FP35" s="153"/>
      <c r="FQ35" s="153"/>
      <c r="FR35" s="153"/>
      <c r="FS35" s="153"/>
      <c r="FT35" s="153"/>
      <c r="FU35" s="153"/>
      <c r="FV35" s="186"/>
      <c r="FW35" s="186"/>
      <c r="FX35" s="153"/>
      <c r="FY35" s="153"/>
      <c r="FZ35" s="153"/>
      <c r="GA35" s="153"/>
      <c r="GB35" s="153"/>
      <c r="GC35" s="153"/>
      <c r="GD35" s="186"/>
      <c r="GE35" s="186"/>
      <c r="GF35" s="153"/>
      <c r="GG35" s="153"/>
      <c r="GH35" s="153"/>
      <c r="GI35" s="153"/>
      <c r="GJ35" s="153"/>
      <c r="GK35" s="153"/>
      <c r="GL35" s="186"/>
      <c r="GM35" s="186"/>
      <c r="GN35" s="153"/>
      <c r="GO35" s="153"/>
      <c r="GP35" s="153"/>
      <c r="GQ35" s="153"/>
      <c r="GR35" s="153"/>
      <c r="GS35" s="153"/>
      <c r="GT35" s="186"/>
      <c r="GU35" s="186"/>
      <c r="GV35" s="153"/>
      <c r="GW35" s="153"/>
      <c r="GX35" s="153"/>
      <c r="GY35" s="153"/>
      <c r="GZ35" s="153"/>
      <c r="HA35" s="153"/>
      <c r="HB35" s="186"/>
      <c r="HC35" s="186"/>
      <c r="HD35" s="153"/>
      <c r="HE35" s="153"/>
      <c r="HF35" s="153"/>
      <c r="HG35" s="153"/>
      <c r="HH35" s="153"/>
      <c r="HI35" s="153"/>
      <c r="HJ35" s="186"/>
      <c r="HK35" s="186"/>
      <c r="HL35" s="153"/>
      <c r="HM35" s="153"/>
      <c r="HN35" s="153"/>
      <c r="HO35" s="153"/>
      <c r="HP35" s="153"/>
      <c r="HQ35" s="153"/>
      <c r="HR35" s="186"/>
      <c r="HS35" s="186"/>
      <c r="HT35" s="153"/>
      <c r="HU35" s="153"/>
      <c r="HV35" s="153"/>
      <c r="HW35" s="153"/>
      <c r="HX35" s="153"/>
      <c r="HY35" s="153"/>
      <c r="HZ35" s="186"/>
      <c r="IA35" s="186"/>
      <c r="IB35" s="153"/>
      <c r="IC35" s="153"/>
      <c r="ID35" s="153"/>
      <c r="IE35" s="153"/>
      <c r="IF35" s="153"/>
      <c r="IG35" s="153"/>
      <c r="IH35" s="186"/>
      <c r="II35" s="186"/>
      <c r="IJ35" s="153"/>
      <c r="IK35" s="153"/>
      <c r="IL35" s="153"/>
      <c r="IM35" s="153"/>
      <c r="IN35" s="153"/>
      <c r="IO35" s="153"/>
      <c r="IP35" s="186"/>
      <c r="IQ35" s="186"/>
      <c r="IR35" s="153"/>
      <c r="IS35" s="153"/>
      <c r="IT35" s="153"/>
      <c r="IU35" s="153"/>
    </row>
    <row r="36" spans="1:255" s="675" customFormat="1" ht="13.5" customHeight="1" x14ac:dyDescent="0.15">
      <c r="A36" s="186"/>
      <c r="B36" s="186" t="s">
        <v>226</v>
      </c>
      <c r="C36" s="186"/>
      <c r="D36" s="153"/>
      <c r="E36" s="153"/>
      <c r="F36" s="153"/>
      <c r="G36" s="153"/>
      <c r="H36" s="153"/>
      <c r="I36" s="153"/>
      <c r="J36" s="186"/>
      <c r="K36" s="186"/>
      <c r="L36" s="153"/>
      <c r="M36" s="153"/>
      <c r="N36" s="153"/>
      <c r="O36" s="153"/>
      <c r="P36" s="153"/>
      <c r="Q36" s="153"/>
      <c r="R36" s="186"/>
      <c r="S36" s="186"/>
      <c r="T36" s="153"/>
      <c r="U36" s="153"/>
      <c r="V36" s="153"/>
      <c r="W36" s="153"/>
      <c r="X36" s="153"/>
      <c r="Y36" s="153"/>
      <c r="Z36" s="186"/>
      <c r="AA36" s="186"/>
      <c r="AB36" s="153"/>
      <c r="AC36" s="153"/>
      <c r="AD36" s="153"/>
      <c r="AE36" s="153"/>
      <c r="AF36" s="153"/>
      <c r="AG36" s="153"/>
      <c r="AH36" s="186"/>
      <c r="AI36" s="186"/>
      <c r="AJ36" s="153"/>
      <c r="AK36" s="153"/>
      <c r="AL36" s="153"/>
      <c r="AM36" s="153"/>
      <c r="AN36" s="153"/>
      <c r="AO36" s="153"/>
      <c r="AP36" s="186"/>
      <c r="AQ36" s="186"/>
      <c r="AR36" s="153"/>
      <c r="AS36" s="153"/>
      <c r="AT36" s="153"/>
      <c r="AU36" s="153"/>
      <c r="AV36" s="153"/>
      <c r="AW36" s="153"/>
      <c r="AX36" s="186"/>
      <c r="AY36" s="186"/>
      <c r="AZ36" s="153"/>
      <c r="BA36" s="153"/>
      <c r="BB36" s="153"/>
      <c r="BC36" s="153"/>
      <c r="BD36" s="153"/>
      <c r="BE36" s="153"/>
      <c r="BF36" s="186"/>
      <c r="BG36" s="186"/>
      <c r="BH36" s="153"/>
      <c r="BI36" s="153"/>
      <c r="BJ36" s="153"/>
      <c r="BK36" s="153"/>
      <c r="BL36" s="153"/>
      <c r="BM36" s="153"/>
      <c r="BN36" s="186"/>
      <c r="BO36" s="186"/>
      <c r="BP36" s="153"/>
      <c r="BQ36" s="153"/>
      <c r="BR36" s="153"/>
      <c r="BS36" s="153"/>
      <c r="BT36" s="153"/>
      <c r="BU36" s="153"/>
      <c r="BV36" s="186"/>
      <c r="BW36" s="186"/>
      <c r="BX36" s="153"/>
      <c r="BY36" s="153"/>
      <c r="BZ36" s="153"/>
      <c r="CA36" s="153"/>
      <c r="CB36" s="153"/>
      <c r="CC36" s="153"/>
      <c r="CD36" s="186"/>
      <c r="CE36" s="186"/>
      <c r="CF36" s="153"/>
      <c r="CG36" s="153"/>
      <c r="CH36" s="153"/>
      <c r="CI36" s="153"/>
      <c r="CJ36" s="153"/>
      <c r="CK36" s="153"/>
      <c r="CL36" s="186"/>
      <c r="CM36" s="186"/>
      <c r="CN36" s="153"/>
      <c r="CO36" s="153"/>
      <c r="CP36" s="153"/>
      <c r="CQ36" s="153"/>
      <c r="CR36" s="153"/>
      <c r="CS36" s="153"/>
      <c r="CT36" s="186"/>
      <c r="CU36" s="186"/>
      <c r="CV36" s="153"/>
      <c r="CW36" s="153"/>
      <c r="CX36" s="153"/>
      <c r="CY36" s="153"/>
      <c r="CZ36" s="153"/>
      <c r="DA36" s="153"/>
      <c r="DB36" s="186"/>
      <c r="DC36" s="186"/>
      <c r="DD36" s="153"/>
      <c r="DE36" s="153"/>
      <c r="DF36" s="153"/>
      <c r="DG36" s="153"/>
      <c r="DH36" s="153"/>
      <c r="DI36" s="153"/>
      <c r="DJ36" s="186"/>
      <c r="DK36" s="186"/>
      <c r="DL36" s="153"/>
      <c r="DM36" s="153"/>
      <c r="DN36" s="153"/>
      <c r="DO36" s="153"/>
      <c r="DP36" s="153"/>
      <c r="DQ36" s="153"/>
      <c r="DR36" s="186"/>
      <c r="DS36" s="186"/>
      <c r="DT36" s="153"/>
      <c r="DU36" s="153"/>
      <c r="DV36" s="153"/>
      <c r="DW36" s="153"/>
      <c r="DX36" s="153"/>
      <c r="DY36" s="153"/>
      <c r="DZ36" s="186"/>
      <c r="EA36" s="186"/>
      <c r="EB36" s="153"/>
      <c r="EC36" s="153"/>
      <c r="ED36" s="153"/>
      <c r="EE36" s="153"/>
      <c r="EF36" s="153"/>
      <c r="EG36" s="153"/>
      <c r="EH36" s="186"/>
      <c r="EI36" s="186"/>
      <c r="EJ36" s="153"/>
      <c r="EK36" s="153"/>
      <c r="EL36" s="153"/>
      <c r="EM36" s="153"/>
      <c r="EN36" s="153"/>
      <c r="EO36" s="153"/>
      <c r="EP36" s="186"/>
      <c r="EQ36" s="186"/>
      <c r="ER36" s="153"/>
      <c r="ES36" s="153"/>
      <c r="ET36" s="153"/>
      <c r="EU36" s="153"/>
      <c r="EV36" s="153"/>
      <c r="EW36" s="153"/>
      <c r="EX36" s="186"/>
      <c r="EY36" s="186"/>
      <c r="EZ36" s="153"/>
      <c r="FA36" s="153"/>
      <c r="FB36" s="153"/>
      <c r="FC36" s="153"/>
      <c r="FD36" s="153"/>
      <c r="FE36" s="153"/>
      <c r="FF36" s="186"/>
      <c r="FG36" s="186"/>
      <c r="FH36" s="153"/>
      <c r="FI36" s="153"/>
      <c r="FJ36" s="153"/>
      <c r="FK36" s="153"/>
      <c r="FL36" s="153"/>
      <c r="FM36" s="153"/>
      <c r="FN36" s="186"/>
      <c r="FO36" s="186"/>
      <c r="FP36" s="153"/>
      <c r="FQ36" s="153"/>
      <c r="FR36" s="153"/>
      <c r="FS36" s="153"/>
      <c r="FT36" s="153"/>
      <c r="FU36" s="153"/>
      <c r="FV36" s="186"/>
      <c r="FW36" s="186"/>
      <c r="FX36" s="153"/>
      <c r="FY36" s="153"/>
      <c r="FZ36" s="153"/>
      <c r="GA36" s="153"/>
      <c r="GB36" s="153"/>
      <c r="GC36" s="153"/>
      <c r="GD36" s="186"/>
      <c r="GE36" s="186"/>
      <c r="GF36" s="153"/>
      <c r="GG36" s="153"/>
      <c r="GH36" s="153"/>
      <c r="GI36" s="153"/>
      <c r="GJ36" s="153"/>
      <c r="GK36" s="153"/>
      <c r="GL36" s="186"/>
      <c r="GM36" s="186"/>
      <c r="GN36" s="153"/>
      <c r="GO36" s="153"/>
      <c r="GP36" s="153"/>
      <c r="GQ36" s="153"/>
      <c r="GR36" s="153"/>
      <c r="GS36" s="153"/>
      <c r="GT36" s="186"/>
      <c r="GU36" s="186"/>
      <c r="GV36" s="153"/>
      <c r="GW36" s="153"/>
      <c r="GX36" s="153"/>
      <c r="GY36" s="153"/>
      <c r="GZ36" s="153"/>
      <c r="HA36" s="153"/>
      <c r="HB36" s="186"/>
      <c r="HC36" s="186"/>
      <c r="HD36" s="153"/>
      <c r="HE36" s="153"/>
      <c r="HF36" s="153"/>
      <c r="HG36" s="153"/>
      <c r="HH36" s="153"/>
      <c r="HI36" s="153"/>
      <c r="HJ36" s="186"/>
      <c r="HK36" s="186"/>
      <c r="HL36" s="153"/>
      <c r="HM36" s="153"/>
      <c r="HN36" s="153"/>
      <c r="HO36" s="153"/>
      <c r="HP36" s="153"/>
      <c r="HQ36" s="153"/>
      <c r="HR36" s="186"/>
      <c r="HS36" s="186"/>
      <c r="HT36" s="153"/>
      <c r="HU36" s="153"/>
      <c r="HV36" s="153"/>
      <c r="HW36" s="153"/>
      <c r="HX36" s="153"/>
      <c r="HY36" s="153"/>
      <c r="HZ36" s="186"/>
      <c r="IA36" s="186"/>
      <c r="IB36" s="153"/>
      <c r="IC36" s="153"/>
      <c r="ID36" s="153"/>
      <c r="IE36" s="153"/>
      <c r="IF36" s="153"/>
      <c r="IG36" s="153"/>
      <c r="IH36" s="186"/>
      <c r="II36" s="186"/>
      <c r="IJ36" s="153"/>
      <c r="IK36" s="153"/>
      <c r="IL36" s="153"/>
      <c r="IM36" s="153"/>
      <c r="IN36" s="153"/>
      <c r="IO36" s="153"/>
      <c r="IP36" s="186"/>
      <c r="IQ36" s="186"/>
      <c r="IR36" s="153"/>
      <c r="IS36" s="153"/>
      <c r="IT36" s="153"/>
      <c r="IU36" s="153"/>
    </row>
    <row r="37" spans="1:255" s="675" customFormat="1" ht="13.5" customHeight="1" x14ac:dyDescent="0.15">
      <c r="B37" s="677" t="s">
        <v>69</v>
      </c>
      <c r="C37" s="677"/>
      <c r="D37" s="677"/>
      <c r="E37" s="677"/>
      <c r="F37" s="628"/>
      <c r="G37" s="628"/>
      <c r="H37" s="628"/>
      <c r="I37" s="628"/>
      <c r="J37" s="628"/>
      <c r="K37" s="628"/>
      <c r="L37" s="628"/>
      <c r="M37" s="628"/>
      <c r="N37" s="628"/>
      <c r="O37" s="628"/>
      <c r="P37" s="628"/>
      <c r="Q37" s="628"/>
      <c r="R37" s="628"/>
      <c r="S37" s="628"/>
      <c r="T37" s="628"/>
      <c r="U37" s="628"/>
    </row>
    <row r="38" spans="1:255" s="675" customFormat="1" ht="13.5" customHeight="1" x14ac:dyDescent="0.15">
      <c r="B38" s="628" t="s">
        <v>1017</v>
      </c>
      <c r="C38" s="628"/>
      <c r="D38" s="628"/>
      <c r="E38" s="628"/>
      <c r="F38" s="628"/>
      <c r="G38" s="628"/>
      <c r="H38" s="628"/>
      <c r="I38" s="628"/>
      <c r="J38" s="628"/>
      <c r="K38" s="628"/>
      <c r="L38" s="628"/>
      <c r="M38" s="628"/>
      <c r="N38" s="628"/>
      <c r="O38" s="628"/>
      <c r="P38" s="628"/>
      <c r="Q38" s="628"/>
      <c r="R38" s="628"/>
      <c r="S38" s="628"/>
      <c r="T38" s="628"/>
      <c r="U38" s="628"/>
    </row>
    <row r="39" spans="1:255" s="675" customFormat="1" ht="13.5" customHeight="1" x14ac:dyDescent="0.2">
      <c r="A39" s="628"/>
      <c r="B39" s="628" t="s">
        <v>1018</v>
      </c>
      <c r="C39" s="628"/>
      <c r="D39" s="628"/>
      <c r="E39" s="628"/>
      <c r="F39" s="628"/>
      <c r="G39" s="628"/>
      <c r="H39" s="628"/>
      <c r="I39" s="628"/>
      <c r="J39" s="628"/>
      <c r="K39" s="628"/>
      <c r="L39" s="628"/>
      <c r="M39" s="628"/>
      <c r="N39" s="628"/>
      <c r="O39" s="628"/>
      <c r="P39" s="628"/>
      <c r="Q39" s="628"/>
      <c r="R39" s="628"/>
      <c r="S39" s="628"/>
      <c r="T39" s="628"/>
      <c r="U39" s="628"/>
      <c r="V39" s="628"/>
      <c r="W39" s="628"/>
      <c r="X39" s="628"/>
      <c r="Y39" s="628"/>
      <c r="Z39" s="628"/>
      <c r="AA39" s="628"/>
      <c r="AB39" s="628"/>
      <c r="AC39" s="628"/>
      <c r="AD39" s="628"/>
      <c r="AE39" s="628"/>
      <c r="AF39" s="628"/>
      <c r="AG39" s="628"/>
      <c r="AH39" s="628"/>
      <c r="AI39" s="628"/>
      <c r="AJ39" s="628"/>
      <c r="AK39" s="628"/>
      <c r="AL39" s="628"/>
      <c r="AM39" s="628"/>
      <c r="AN39" s="628"/>
      <c r="AO39" s="628"/>
      <c r="AP39" s="628"/>
      <c r="AQ39" s="628"/>
      <c r="AR39" s="628"/>
      <c r="AS39" s="628"/>
      <c r="AT39" s="628"/>
      <c r="AU39" s="628"/>
      <c r="AV39" s="628"/>
      <c r="AW39" s="628"/>
      <c r="AX39" s="628"/>
      <c r="AY39" s="628"/>
      <c r="AZ39" s="628"/>
      <c r="BA39" s="628"/>
      <c r="BB39" s="628"/>
      <c r="BC39" s="628"/>
      <c r="BD39" s="628"/>
      <c r="BE39" s="628"/>
      <c r="BF39" s="628"/>
      <c r="BG39" s="628"/>
      <c r="BH39" s="628"/>
      <c r="BI39" s="628"/>
      <c r="BJ39" s="628"/>
      <c r="BK39" s="628"/>
      <c r="BL39" s="628"/>
      <c r="BM39" s="628"/>
      <c r="BN39" s="628"/>
      <c r="BO39" s="628"/>
      <c r="BP39" s="628"/>
      <c r="BQ39" s="628"/>
      <c r="BR39" s="628"/>
      <c r="BS39" s="628"/>
      <c r="BT39" s="628"/>
      <c r="BU39" s="628"/>
      <c r="BV39" s="628"/>
      <c r="BW39" s="628"/>
      <c r="BX39" s="628"/>
      <c r="BY39" s="628"/>
      <c r="BZ39" s="628"/>
      <c r="CA39" s="628"/>
      <c r="CB39" s="628"/>
      <c r="CC39" s="628"/>
      <c r="CD39" s="628"/>
      <c r="CE39" s="628"/>
      <c r="CF39" s="628"/>
      <c r="CG39" s="628"/>
      <c r="CH39" s="628"/>
      <c r="CI39" s="628"/>
      <c r="CJ39" s="628"/>
      <c r="CK39" s="628"/>
      <c r="CL39" s="628"/>
      <c r="CM39" s="628"/>
      <c r="CN39" s="628"/>
      <c r="CO39" s="628"/>
      <c r="CP39" s="628"/>
      <c r="CQ39" s="628"/>
      <c r="CR39" s="628"/>
      <c r="CS39" s="628"/>
      <c r="CT39" s="628"/>
      <c r="CU39" s="628"/>
      <c r="CV39" s="628"/>
      <c r="CW39" s="628"/>
      <c r="CX39" s="628"/>
      <c r="CY39" s="628"/>
      <c r="CZ39" s="628"/>
      <c r="DA39" s="628"/>
      <c r="DB39" s="628"/>
      <c r="DC39" s="628"/>
      <c r="DD39" s="628"/>
      <c r="DE39" s="628"/>
      <c r="DF39" s="628"/>
      <c r="DG39" s="628"/>
      <c r="DH39" s="628"/>
      <c r="DI39" s="628"/>
      <c r="DJ39" s="628"/>
      <c r="DK39" s="628"/>
      <c r="DL39" s="628"/>
      <c r="DM39" s="628"/>
      <c r="DN39" s="628"/>
      <c r="DO39" s="628"/>
      <c r="DP39" s="628"/>
      <c r="DQ39" s="628"/>
      <c r="DR39" s="628"/>
      <c r="DS39" s="628"/>
      <c r="DT39" s="628"/>
      <c r="DU39" s="628"/>
      <c r="DV39" s="628"/>
      <c r="DW39" s="628"/>
      <c r="DX39" s="628"/>
      <c r="DY39" s="628"/>
      <c r="DZ39" s="628"/>
      <c r="EA39" s="628"/>
      <c r="EB39" s="628"/>
      <c r="EC39" s="628"/>
      <c r="ED39" s="628"/>
      <c r="EE39" s="628"/>
      <c r="EF39" s="628"/>
      <c r="EG39" s="628"/>
      <c r="EH39" s="628"/>
      <c r="EI39" s="628"/>
      <c r="EJ39" s="628"/>
      <c r="EK39" s="628"/>
      <c r="EL39" s="628"/>
      <c r="EM39" s="628"/>
      <c r="EN39" s="628"/>
      <c r="EO39" s="628"/>
      <c r="EP39" s="628"/>
      <c r="EQ39" s="628"/>
      <c r="ER39" s="628"/>
      <c r="ES39" s="628"/>
      <c r="ET39" s="628"/>
      <c r="EU39" s="628"/>
      <c r="EV39" s="628"/>
      <c r="EW39" s="628"/>
      <c r="EX39" s="628"/>
      <c r="EY39" s="628"/>
      <c r="EZ39" s="628"/>
      <c r="FA39" s="628"/>
      <c r="FB39" s="628"/>
      <c r="FC39" s="628"/>
      <c r="FD39" s="628"/>
      <c r="FE39" s="628"/>
      <c r="FF39" s="628"/>
      <c r="FG39" s="628"/>
      <c r="FH39" s="628"/>
      <c r="FI39" s="628"/>
      <c r="FJ39" s="628"/>
      <c r="FK39" s="628"/>
      <c r="FL39" s="628"/>
      <c r="FM39" s="628"/>
      <c r="FN39" s="628"/>
      <c r="FO39" s="628"/>
      <c r="FP39" s="628"/>
      <c r="FQ39" s="628"/>
      <c r="FR39" s="628"/>
      <c r="FS39" s="628"/>
      <c r="FT39" s="628"/>
      <c r="FU39" s="628"/>
      <c r="FV39" s="628"/>
      <c r="FW39" s="628"/>
      <c r="FX39" s="628"/>
      <c r="FY39" s="628"/>
      <c r="FZ39" s="628"/>
      <c r="GA39" s="628"/>
      <c r="GB39" s="628"/>
      <c r="GC39" s="628"/>
      <c r="GD39" s="628"/>
      <c r="GE39" s="628"/>
      <c r="GF39" s="628"/>
      <c r="GG39" s="628"/>
      <c r="GH39" s="628"/>
      <c r="GI39" s="628"/>
      <c r="GJ39" s="628"/>
      <c r="GK39" s="628"/>
      <c r="GL39" s="628"/>
      <c r="GM39" s="628"/>
      <c r="GN39" s="628"/>
      <c r="GO39" s="628"/>
      <c r="GP39" s="628"/>
      <c r="GQ39" s="628"/>
      <c r="GR39" s="628"/>
      <c r="GS39" s="628"/>
      <c r="GT39" s="628"/>
      <c r="GU39" s="628"/>
      <c r="GV39" s="628"/>
      <c r="GW39" s="628"/>
      <c r="GX39" s="628"/>
      <c r="GY39" s="628"/>
      <c r="GZ39" s="628"/>
      <c r="HA39" s="628"/>
      <c r="HB39" s="628"/>
      <c r="HC39" s="628"/>
      <c r="HD39" s="628"/>
      <c r="HE39" s="628"/>
      <c r="HF39" s="628"/>
      <c r="HG39" s="628"/>
      <c r="HH39" s="628"/>
      <c r="HI39" s="628"/>
      <c r="HJ39" s="628"/>
      <c r="HK39" s="628"/>
      <c r="HL39" s="628"/>
      <c r="HM39" s="628"/>
      <c r="HN39" s="628"/>
      <c r="HO39" s="628"/>
      <c r="HP39" s="628"/>
      <c r="HQ39" s="628"/>
      <c r="HR39" s="628"/>
      <c r="HS39" s="628"/>
      <c r="HT39" s="628"/>
      <c r="HU39" s="628"/>
      <c r="HV39" s="628"/>
      <c r="HW39" s="628"/>
      <c r="HX39" s="628"/>
      <c r="HY39" s="628"/>
      <c r="HZ39" s="628"/>
      <c r="IA39" s="628"/>
      <c r="IB39" s="628"/>
      <c r="IC39" s="628"/>
      <c r="ID39" s="628"/>
      <c r="IE39" s="628"/>
      <c r="IF39" s="628"/>
      <c r="IG39" s="628"/>
      <c r="IH39" s="628"/>
      <c r="II39" s="628"/>
      <c r="IJ39" s="628"/>
      <c r="IK39" s="628"/>
      <c r="IL39" s="628"/>
      <c r="IM39" s="628"/>
      <c r="IN39" s="628"/>
      <c r="IO39" s="628"/>
      <c r="IP39" s="628"/>
      <c r="IQ39" s="628"/>
      <c r="IR39" s="628"/>
      <c r="IS39" s="628"/>
      <c r="IT39" s="628"/>
      <c r="IU39" s="628"/>
    </row>
    <row r="40" spans="1:255" s="675" customFormat="1" ht="13.5" customHeight="1" x14ac:dyDescent="0.15">
      <c r="B40" s="628" t="s">
        <v>70</v>
      </c>
      <c r="C40" s="628"/>
      <c r="D40" s="628"/>
      <c r="E40" s="628"/>
      <c r="F40" s="628"/>
      <c r="G40" s="628"/>
      <c r="H40" s="628"/>
      <c r="I40" s="628"/>
      <c r="J40" s="628"/>
      <c r="K40" s="628"/>
      <c r="L40" s="628"/>
      <c r="M40" s="628"/>
      <c r="N40" s="628"/>
      <c r="O40" s="628"/>
      <c r="P40" s="628"/>
      <c r="Q40" s="628"/>
      <c r="R40" s="628"/>
      <c r="S40" s="628"/>
      <c r="T40" s="628"/>
      <c r="U40" s="628"/>
    </row>
    <row r="41" spans="1:255" s="675" customFormat="1" ht="13.5" customHeight="1" x14ac:dyDescent="0.15">
      <c r="B41" s="628" t="s">
        <v>71</v>
      </c>
      <c r="C41" s="628"/>
      <c r="D41" s="628"/>
      <c r="E41" s="628"/>
      <c r="F41" s="628"/>
      <c r="G41" s="628"/>
      <c r="H41" s="628"/>
      <c r="I41" s="628"/>
      <c r="J41" s="628"/>
      <c r="K41" s="628"/>
      <c r="L41" s="628"/>
      <c r="M41" s="628"/>
      <c r="N41" s="628"/>
      <c r="O41" s="628"/>
      <c r="P41" s="628"/>
      <c r="Q41" s="628"/>
      <c r="R41" s="628"/>
      <c r="S41" s="628"/>
      <c r="T41" s="628"/>
      <c r="U41" s="628"/>
    </row>
    <row r="42" spans="1:255" s="675" customFormat="1" ht="3.8" customHeight="1" x14ac:dyDescent="0.15">
      <c r="B42" s="628"/>
      <c r="C42" s="628"/>
      <c r="D42" s="628"/>
      <c r="E42" s="628"/>
      <c r="F42" s="628"/>
      <c r="G42" s="628"/>
      <c r="H42" s="628"/>
      <c r="I42" s="628"/>
      <c r="J42" s="628"/>
      <c r="K42" s="628"/>
      <c r="L42" s="628"/>
      <c r="M42" s="628"/>
      <c r="N42" s="628"/>
      <c r="O42" s="628"/>
      <c r="P42" s="628"/>
      <c r="Q42" s="628"/>
      <c r="R42" s="628"/>
      <c r="S42" s="628"/>
      <c r="T42" s="628"/>
      <c r="U42" s="628"/>
    </row>
    <row r="43" spans="1:255" ht="18.8" customHeight="1" x14ac:dyDescent="0.15">
      <c r="B43" s="1415" t="s">
        <v>120</v>
      </c>
      <c r="C43" s="1416"/>
      <c r="D43" s="928" t="s">
        <v>121</v>
      </c>
      <c r="E43" s="928"/>
      <c r="F43" s="998" t="s">
        <v>227</v>
      </c>
      <c r="G43" s="1369"/>
      <c r="H43" s="1369"/>
      <c r="I43" s="1369"/>
      <c r="J43" s="1369"/>
      <c r="K43" s="194"/>
      <c r="L43" s="1421">
        <v>2000</v>
      </c>
      <c r="M43" s="1422"/>
      <c r="N43" s="678"/>
      <c r="O43" s="1423" t="s">
        <v>74</v>
      </c>
      <c r="P43" s="1423"/>
      <c r="Q43" s="1423"/>
      <c r="R43" s="1424"/>
      <c r="S43" s="1425">
        <f>L43*N43</f>
        <v>0</v>
      </c>
      <c r="T43" s="1426"/>
      <c r="U43" s="1426"/>
      <c r="V43" s="679" t="s">
        <v>75</v>
      </c>
    </row>
    <row r="44" spans="1:255" ht="18.8" customHeight="1" x14ac:dyDescent="0.15">
      <c r="B44" s="1417"/>
      <c r="C44" s="1418"/>
      <c r="D44" s="1008" t="s">
        <v>124</v>
      </c>
      <c r="E44" s="1010"/>
      <c r="F44" s="998" t="s">
        <v>168</v>
      </c>
      <c r="G44" s="1369"/>
      <c r="H44" s="1369"/>
      <c r="I44" s="1369"/>
      <c r="J44" s="1369"/>
      <c r="K44" s="194"/>
      <c r="L44" s="1421">
        <v>1000</v>
      </c>
      <c r="M44" s="1422"/>
      <c r="N44" s="678"/>
      <c r="O44" s="1423" t="s">
        <v>228</v>
      </c>
      <c r="P44" s="1423"/>
      <c r="Q44" s="1423"/>
      <c r="R44" s="1424"/>
      <c r="S44" s="1425">
        <f>L44*N44</f>
        <v>0</v>
      </c>
      <c r="T44" s="1426"/>
      <c r="U44" s="1426"/>
      <c r="V44" s="679" t="s">
        <v>75</v>
      </c>
    </row>
    <row r="45" spans="1:255" ht="18.8" customHeight="1" x14ac:dyDescent="0.15">
      <c r="B45" s="1417"/>
      <c r="C45" s="1418"/>
      <c r="D45" s="935"/>
      <c r="E45" s="970"/>
      <c r="F45" s="998" t="s">
        <v>126</v>
      </c>
      <c r="G45" s="1369"/>
      <c r="H45" s="1369"/>
      <c r="I45" s="1369"/>
      <c r="J45" s="1369"/>
      <c r="K45" s="194"/>
      <c r="L45" s="1421">
        <v>500</v>
      </c>
      <c r="M45" s="1422"/>
      <c r="N45" s="678"/>
      <c r="O45" s="1423" t="s">
        <v>228</v>
      </c>
      <c r="P45" s="1423"/>
      <c r="Q45" s="1423"/>
      <c r="R45" s="1424"/>
      <c r="S45" s="1425">
        <f>L45*N45</f>
        <v>0</v>
      </c>
      <c r="T45" s="1426"/>
      <c r="U45" s="1426"/>
      <c r="V45" s="679" t="s">
        <v>75</v>
      </c>
    </row>
    <row r="46" spans="1:255" ht="18.8" customHeight="1" x14ac:dyDescent="0.15">
      <c r="B46" s="1419"/>
      <c r="C46" s="1420"/>
      <c r="D46" s="911"/>
      <c r="E46" s="912"/>
      <c r="F46" s="998" t="s">
        <v>76</v>
      </c>
      <c r="G46" s="1369"/>
      <c r="H46" s="1369"/>
      <c r="I46" s="1369"/>
      <c r="J46" s="1369"/>
      <c r="K46" s="194"/>
      <c r="L46" s="1427" t="s">
        <v>129</v>
      </c>
      <c r="M46" s="1422"/>
      <c r="N46" s="678"/>
      <c r="O46" s="1423" t="s">
        <v>228</v>
      </c>
      <c r="P46" s="1423"/>
      <c r="Q46" s="1423"/>
      <c r="R46" s="1424"/>
      <c r="S46" s="1428" t="s">
        <v>128</v>
      </c>
      <c r="T46" s="1426"/>
      <c r="U46" s="1426"/>
      <c r="V46" s="679" t="s">
        <v>75</v>
      </c>
    </row>
    <row r="47" spans="1:255" ht="15.05" customHeight="1" x14ac:dyDescent="0.15">
      <c r="B47" s="675"/>
      <c r="C47" s="675"/>
      <c r="K47" s="675"/>
      <c r="L47" s="129"/>
      <c r="M47" s="129"/>
      <c r="N47" s="67"/>
      <c r="O47" s="67"/>
      <c r="P47" s="67"/>
      <c r="Q47" s="680"/>
      <c r="R47" s="680"/>
      <c r="S47" s="680"/>
      <c r="T47" s="680"/>
      <c r="U47" s="680"/>
      <c r="V47" s="413"/>
    </row>
    <row r="48" spans="1:255" ht="18.8" customHeight="1" x14ac:dyDescent="0.15">
      <c r="B48" s="1415" t="s">
        <v>72</v>
      </c>
      <c r="C48" s="1429"/>
      <c r="D48" s="928" t="s">
        <v>73</v>
      </c>
      <c r="E48" s="928"/>
      <c r="F48" s="998" t="s">
        <v>23</v>
      </c>
      <c r="G48" s="1369"/>
      <c r="H48" s="1369"/>
      <c r="I48" s="1369"/>
      <c r="J48" s="1369"/>
      <c r="K48" s="194"/>
      <c r="L48" s="1421">
        <v>4000</v>
      </c>
      <c r="M48" s="1422"/>
      <c r="N48" s="678"/>
      <c r="O48" s="1423" t="s">
        <v>74</v>
      </c>
      <c r="P48" s="1423"/>
      <c r="Q48" s="1423"/>
      <c r="R48" s="1424"/>
      <c r="S48" s="1425">
        <f>L48*N48</f>
        <v>0</v>
      </c>
      <c r="T48" s="1426"/>
      <c r="U48" s="1426"/>
      <c r="V48" s="679" t="s">
        <v>75</v>
      </c>
    </row>
    <row r="49" spans="2:22" ht="18.8" customHeight="1" thickBot="1" x14ac:dyDescent="0.2">
      <c r="B49" s="1419"/>
      <c r="C49" s="1430"/>
      <c r="D49" s="928"/>
      <c r="E49" s="928"/>
      <c r="F49" s="998" t="s">
        <v>76</v>
      </c>
      <c r="G49" s="1369"/>
      <c r="H49" s="1369"/>
      <c r="I49" s="1369"/>
      <c r="J49" s="1369"/>
      <c r="K49" s="194"/>
      <c r="L49" s="1421">
        <v>2400</v>
      </c>
      <c r="M49" s="1422"/>
      <c r="N49" s="678"/>
      <c r="O49" s="1431" t="s">
        <v>74</v>
      </c>
      <c r="P49" s="1431"/>
      <c r="Q49" s="1431"/>
      <c r="R49" s="1432"/>
      <c r="S49" s="1433">
        <f>L49*N49</f>
        <v>0</v>
      </c>
      <c r="T49" s="1434"/>
      <c r="U49" s="1434"/>
      <c r="V49" s="681" t="s">
        <v>75</v>
      </c>
    </row>
    <row r="50" spans="2:22" ht="22.55" customHeight="1" thickBot="1" x14ac:dyDescent="0.2">
      <c r="K50" s="675"/>
      <c r="L50" s="936"/>
      <c r="M50" s="936"/>
      <c r="N50" s="682"/>
      <c r="O50" s="1438" t="s">
        <v>77</v>
      </c>
      <c r="P50" s="1439"/>
      <c r="Q50" s="1439"/>
      <c r="R50" s="1440"/>
      <c r="S50" s="1441">
        <f>SUM(S43:U45,S48:U49)</f>
        <v>0</v>
      </c>
      <c r="T50" s="1442"/>
      <c r="U50" s="1442"/>
      <c r="V50" s="683" t="s">
        <v>75</v>
      </c>
    </row>
    <row r="51" spans="2:22" ht="11.3" customHeight="1" x14ac:dyDescent="0.2">
      <c r="B51" s="153"/>
      <c r="C51" s="153"/>
      <c r="D51" s="153"/>
      <c r="E51" s="153"/>
      <c r="F51" s="627"/>
      <c r="G51" s="153"/>
      <c r="H51" s="153"/>
      <c r="I51" s="153"/>
      <c r="J51" s="628"/>
      <c r="K51" s="627"/>
      <c r="L51" s="153"/>
      <c r="M51" s="153"/>
      <c r="N51" s="153"/>
      <c r="O51" s="628"/>
      <c r="P51" s="627"/>
      <c r="Q51" s="153"/>
      <c r="R51" s="153"/>
      <c r="S51" s="153"/>
      <c r="T51" s="628"/>
      <c r="U51" s="153"/>
    </row>
    <row r="52" spans="2:22" ht="5.95" customHeight="1" x14ac:dyDescent="0.2">
      <c r="B52" s="206"/>
      <c r="C52" s="207"/>
      <c r="D52" s="207"/>
      <c r="E52" s="207"/>
      <c r="F52" s="684"/>
      <c r="G52" s="207"/>
      <c r="H52" s="207"/>
      <c r="I52" s="207"/>
      <c r="J52" s="685"/>
      <c r="K52" s="684"/>
      <c r="L52" s="207"/>
      <c r="M52" s="207"/>
      <c r="N52" s="207"/>
      <c r="O52" s="685"/>
      <c r="P52" s="684"/>
      <c r="Q52" s="207"/>
      <c r="R52" s="207"/>
      <c r="S52" s="207"/>
      <c r="T52" s="686"/>
    </row>
    <row r="53" spans="2:22" ht="18.8" customHeight="1" x14ac:dyDescent="0.2">
      <c r="B53" s="208"/>
      <c r="C53" s="153"/>
      <c r="D53" s="153" t="s">
        <v>78</v>
      </c>
      <c r="E53" s="153"/>
      <c r="F53" s="627"/>
      <c r="G53" s="153"/>
      <c r="H53" s="153"/>
      <c r="I53" s="153"/>
      <c r="J53" s="628"/>
      <c r="K53" s="627"/>
      <c r="L53" s="153"/>
      <c r="M53" s="153"/>
      <c r="N53" s="153"/>
      <c r="O53" s="628"/>
      <c r="P53" s="627"/>
      <c r="Q53" s="153"/>
      <c r="R53" s="153"/>
      <c r="S53" s="153"/>
      <c r="T53" s="687"/>
    </row>
    <row r="54" spans="2:22" ht="18.8" customHeight="1" x14ac:dyDescent="0.2">
      <c r="B54" s="208"/>
      <c r="C54" s="153"/>
      <c r="E54" s="153" t="s">
        <v>79</v>
      </c>
      <c r="F54" s="627"/>
      <c r="G54" s="153"/>
      <c r="H54" s="153"/>
      <c r="I54" s="153"/>
      <c r="J54" s="628"/>
      <c r="K54" s="627"/>
      <c r="L54" s="153"/>
      <c r="M54" s="153"/>
      <c r="N54" s="153"/>
      <c r="O54" s="628"/>
      <c r="P54" s="627"/>
      <c r="Q54" s="153"/>
      <c r="R54" s="153"/>
      <c r="S54" s="153"/>
      <c r="T54" s="687"/>
    </row>
    <row r="55" spans="2:22" ht="18.8" customHeight="1" x14ac:dyDescent="0.2">
      <c r="B55" s="208"/>
      <c r="C55" s="153"/>
      <c r="E55" s="1435" t="s">
        <v>80</v>
      </c>
      <c r="F55" s="1436"/>
      <c r="G55" s="1437"/>
      <c r="H55" s="1435"/>
      <c r="I55" s="1436"/>
      <c r="J55" s="1436"/>
      <c r="K55" s="1437"/>
      <c r="L55" s="208"/>
      <c r="M55" s="153"/>
      <c r="N55" s="153"/>
      <c r="O55" s="628"/>
      <c r="P55" s="627"/>
      <c r="Q55" s="153"/>
      <c r="R55" s="153"/>
      <c r="S55" s="153"/>
      <c r="T55" s="687"/>
    </row>
    <row r="56" spans="2:22" ht="18.8" customHeight="1" x14ac:dyDescent="0.15">
      <c r="B56" s="208"/>
      <c r="C56" s="153"/>
      <c r="E56" s="1435" t="s">
        <v>81</v>
      </c>
      <c r="F56" s="1436"/>
      <c r="G56" s="1437"/>
      <c r="H56" s="1435"/>
      <c r="I56" s="1436"/>
      <c r="J56" s="1436"/>
      <c r="K56" s="1437"/>
      <c r="L56" s="210"/>
      <c r="M56" s="688"/>
      <c r="N56" s="688"/>
      <c r="Q56" s="153"/>
      <c r="R56" s="153"/>
      <c r="S56" s="153"/>
      <c r="T56" s="687"/>
    </row>
    <row r="57" spans="2:22" ht="18.8" customHeight="1" x14ac:dyDescent="0.15">
      <c r="B57" s="208"/>
      <c r="C57" s="153"/>
      <c r="E57" s="1435" t="s">
        <v>82</v>
      </c>
      <c r="F57" s="1436"/>
      <c r="G57" s="1437"/>
      <c r="H57" s="1435"/>
      <c r="I57" s="1436"/>
      <c r="J57" s="1436"/>
      <c r="K57" s="1437"/>
      <c r="L57" s="210"/>
      <c r="M57" s="688"/>
      <c r="N57" s="688"/>
      <c r="R57" s="65"/>
      <c r="S57" s="65"/>
      <c r="T57" s="687"/>
    </row>
    <row r="58" spans="2:22" ht="18.8" customHeight="1" x14ac:dyDescent="0.15">
      <c r="B58" s="208"/>
      <c r="C58" s="153"/>
      <c r="D58" s="153"/>
      <c r="E58" s="153"/>
      <c r="F58" s="64"/>
      <c r="J58" s="688"/>
      <c r="K58" s="688"/>
      <c r="L58" s="688"/>
      <c r="M58" s="688"/>
      <c r="N58" s="688"/>
      <c r="R58" s="65"/>
      <c r="S58" s="65"/>
      <c r="T58" s="687"/>
    </row>
    <row r="59" spans="2:22" ht="18.8" customHeight="1" x14ac:dyDescent="0.15">
      <c r="B59" s="506"/>
      <c r="D59" s="153" t="s">
        <v>211</v>
      </c>
      <c r="T59" s="689"/>
    </row>
    <row r="60" spans="2:22" ht="18.8" customHeight="1" x14ac:dyDescent="0.15">
      <c r="B60" s="690"/>
      <c r="C60" s="204"/>
      <c r="D60" s="204"/>
      <c r="E60" s="204"/>
      <c r="F60" s="691"/>
      <c r="G60" s="204"/>
      <c r="H60" s="204"/>
      <c r="I60" s="204"/>
      <c r="J60" s="692"/>
      <c r="K60" s="691"/>
      <c r="L60" s="204"/>
      <c r="M60" s="204"/>
      <c r="N60" s="204"/>
      <c r="O60" s="692"/>
      <c r="P60" s="691"/>
      <c r="Q60" s="204"/>
      <c r="R60" s="204"/>
      <c r="S60" s="204"/>
      <c r="T60" s="693"/>
    </row>
    <row r="61" spans="2:22" ht="7.55" customHeight="1" x14ac:dyDescent="0.15"/>
    <row r="63" spans="2:22" x14ac:dyDescent="0.15">
      <c r="C63" s="64">
        <v>0</v>
      </c>
    </row>
  </sheetData>
  <mergeCells count="114">
    <mergeCell ref="E57:G57"/>
    <mergeCell ref="H57:K57"/>
    <mergeCell ref="L50:M50"/>
    <mergeCell ref="O50:R50"/>
    <mergeCell ref="S50:U50"/>
    <mergeCell ref="E55:G55"/>
    <mergeCell ref="H55:K55"/>
    <mergeCell ref="E56:G56"/>
    <mergeCell ref="H56:K56"/>
    <mergeCell ref="B48:C49"/>
    <mergeCell ref="D48:E49"/>
    <mergeCell ref="F48:J48"/>
    <mergeCell ref="L48:M48"/>
    <mergeCell ref="O48:R48"/>
    <mergeCell ref="S48:U48"/>
    <mergeCell ref="F49:J49"/>
    <mergeCell ref="L49:M49"/>
    <mergeCell ref="O49:R49"/>
    <mergeCell ref="S49:U49"/>
    <mergeCell ref="B43:C46"/>
    <mergeCell ref="D43:E43"/>
    <mergeCell ref="F43:J43"/>
    <mergeCell ref="L43:M43"/>
    <mergeCell ref="O43:R43"/>
    <mergeCell ref="S43:U43"/>
    <mergeCell ref="D44:E46"/>
    <mergeCell ref="F44:J44"/>
    <mergeCell ref="L44:M44"/>
    <mergeCell ref="O44:R44"/>
    <mergeCell ref="S44:U44"/>
    <mergeCell ref="F45:J45"/>
    <mergeCell ref="L45:M45"/>
    <mergeCell ref="O45:R45"/>
    <mergeCell ref="S45:U45"/>
    <mergeCell ref="F46:J46"/>
    <mergeCell ref="L46:M46"/>
    <mergeCell ref="O46:R46"/>
    <mergeCell ref="S46:U46"/>
    <mergeCell ref="D21:E24"/>
    <mergeCell ref="F21:F23"/>
    <mergeCell ref="G21:H22"/>
    <mergeCell ref="L21:L23"/>
    <mergeCell ref="M27:N28"/>
    <mergeCell ref="R27:R29"/>
    <mergeCell ref="S27:T28"/>
    <mergeCell ref="F30:F32"/>
    <mergeCell ref="G30:H31"/>
    <mergeCell ref="L30:L32"/>
    <mergeCell ref="M30:N31"/>
    <mergeCell ref="R30:R32"/>
    <mergeCell ref="S30:T31"/>
    <mergeCell ref="S15:T16"/>
    <mergeCell ref="F18:F20"/>
    <mergeCell ref="G18:H19"/>
    <mergeCell ref="L18:L20"/>
    <mergeCell ref="M18:N19"/>
    <mergeCell ref="R18:R20"/>
    <mergeCell ref="S18:T19"/>
    <mergeCell ref="B27:B32"/>
    <mergeCell ref="C27:C32"/>
    <mergeCell ref="D27:E30"/>
    <mergeCell ref="F27:F29"/>
    <mergeCell ref="G27:H28"/>
    <mergeCell ref="L27:L29"/>
    <mergeCell ref="M21:N22"/>
    <mergeCell ref="R21:R23"/>
    <mergeCell ref="S21:T22"/>
    <mergeCell ref="F24:F26"/>
    <mergeCell ref="G24:H25"/>
    <mergeCell ref="L24:L26"/>
    <mergeCell ref="M24:N25"/>
    <mergeCell ref="R24:R26"/>
    <mergeCell ref="S24:T25"/>
    <mergeCell ref="B21:B26"/>
    <mergeCell ref="C21:C26"/>
    <mergeCell ref="B15:B20"/>
    <mergeCell ref="C15:C20"/>
    <mergeCell ref="D15:E18"/>
    <mergeCell ref="F15:F17"/>
    <mergeCell ref="G15:H16"/>
    <mergeCell ref="L15:L17"/>
    <mergeCell ref="L9:L11"/>
    <mergeCell ref="M9:N10"/>
    <mergeCell ref="R9:R11"/>
    <mergeCell ref="M15:N16"/>
    <mergeCell ref="R15:R17"/>
    <mergeCell ref="S9:T10"/>
    <mergeCell ref="F12:F14"/>
    <mergeCell ref="G12:H13"/>
    <mergeCell ref="L12:L14"/>
    <mergeCell ref="M12:N13"/>
    <mergeCell ref="R12:R14"/>
    <mergeCell ref="S12:T13"/>
    <mergeCell ref="D5:S6"/>
    <mergeCell ref="B7:B8"/>
    <mergeCell ref="C7:C8"/>
    <mergeCell ref="D7:E8"/>
    <mergeCell ref="B9:B14"/>
    <mergeCell ref="C9:C14"/>
    <mergeCell ref="D9:E12"/>
    <mergeCell ref="F9:F11"/>
    <mergeCell ref="G9:H10"/>
    <mergeCell ref="F7:V7"/>
    <mergeCell ref="F8:G8"/>
    <mergeCell ref="H8:V8"/>
    <mergeCell ref="B1:W1"/>
    <mergeCell ref="B3:E3"/>
    <mergeCell ref="F3:K3"/>
    <mergeCell ref="L3:M3"/>
    <mergeCell ref="N3:W3"/>
    <mergeCell ref="B4:E4"/>
    <mergeCell ref="F4:K4"/>
    <mergeCell ref="L4:M4"/>
    <mergeCell ref="N4:W4"/>
  </mergeCells>
  <phoneticPr fontId="4"/>
  <dataValidations count="3">
    <dataValidation type="list" allowBlank="1" showInputMessage="1" showErrorMessage="1" sqref="I9:I32 D14:E14 O9:O32 U9:U32 D20:E20 D26:E26 D32:E32" xr:uid="{00000000-0002-0000-1700-000000000000}">
      <formula1>"〇"</formula1>
    </dataValidation>
    <dataValidation type="list" allowBlank="1" showInputMessage="1" showErrorMessage="1" sqref="B9:B32" xr:uid="{00000000-0002-0000-1700-000001000000}">
      <formula1>"男,女"</formula1>
    </dataValidation>
    <dataValidation type="list" allowBlank="1" showInputMessage="1" showErrorMessage="1" sqref="C9:C32" xr:uid="{00000000-0002-0000-1700-000002000000}">
      <formula1>"①,②,③,④,⑤,⑥"</formula1>
    </dataValidation>
  </dataValidations>
  <printOptions horizontalCentered="1" verticalCentered="1"/>
  <pageMargins left="0.19685039370078741" right="0.19685039370078741" top="0.27559055118110237" bottom="0" header="0" footer="0"/>
  <pageSetup paperSize="9" scale="93"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M62"/>
  <sheetViews>
    <sheetView showGridLines="0" view="pageBreakPreview" zoomScale="85" zoomScaleNormal="100" zoomScaleSheetLayoutView="85" workbookViewId="0">
      <selection sqref="A1:XFD1048576"/>
    </sheetView>
  </sheetViews>
  <sheetFormatPr defaultColWidth="2.625" defaultRowHeight="11.9" x14ac:dyDescent="0.15"/>
  <cols>
    <col min="1" max="1" width="3" style="239" customWidth="1"/>
    <col min="2" max="6" width="2.625" style="239"/>
    <col min="7" max="7" width="3.25" style="239" customWidth="1"/>
    <col min="8" max="38" width="2.625" style="239"/>
    <col min="39" max="39" width="4.125" style="239" customWidth="1"/>
    <col min="40" max="16384" width="2.625" style="239"/>
  </cols>
  <sheetData>
    <row r="1" spans="1:39" ht="23.95" customHeight="1" x14ac:dyDescent="0.15">
      <c r="A1" s="880" t="s">
        <v>782</v>
      </c>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c r="AK1" s="880"/>
      <c r="AL1" s="880"/>
      <c r="AM1" s="880"/>
    </row>
    <row r="2" spans="1:39" ht="3.8" customHeight="1" x14ac:dyDescent="0.15"/>
    <row r="3" spans="1:39" ht="13.8" x14ac:dyDescent="0.15">
      <c r="AF3" s="1" t="s">
        <v>309</v>
      </c>
    </row>
    <row r="4" spans="1:39" ht="3.8" customHeight="1" x14ac:dyDescent="0.15"/>
    <row r="5" spans="1:39" ht="16.45" customHeight="1" x14ac:dyDescent="0.15">
      <c r="A5" s="239" t="s">
        <v>310</v>
      </c>
    </row>
    <row r="6" spans="1:39" ht="16.45" customHeight="1" x14ac:dyDescent="0.15">
      <c r="A6" s="239" t="s">
        <v>311</v>
      </c>
    </row>
    <row r="7" spans="1:39" ht="3.8" customHeight="1" x14ac:dyDescent="0.15"/>
    <row r="8" spans="1:39" ht="16.45" customHeight="1" x14ac:dyDescent="0.15">
      <c r="A8" s="239" t="s">
        <v>312</v>
      </c>
    </row>
    <row r="9" spans="1:39" ht="16.45" customHeight="1" x14ac:dyDescent="0.15">
      <c r="B9" s="239" t="s">
        <v>313</v>
      </c>
    </row>
    <row r="10" spans="1:39" ht="16.45" customHeight="1" x14ac:dyDescent="0.15">
      <c r="A10" s="239" t="s">
        <v>314</v>
      </c>
    </row>
    <row r="11" spans="1:39" ht="3.8" customHeight="1" x14ac:dyDescent="0.15"/>
    <row r="12" spans="1:39" ht="16.45" customHeight="1" x14ac:dyDescent="0.15">
      <c r="A12" s="239" t="s">
        <v>315</v>
      </c>
    </row>
    <row r="13" spans="1:39" ht="16.45" customHeight="1" x14ac:dyDescent="0.15">
      <c r="C13" s="239" t="s">
        <v>316</v>
      </c>
    </row>
    <row r="14" spans="1:39" ht="16.45" customHeight="1" x14ac:dyDescent="0.15">
      <c r="C14" s="239" t="s">
        <v>317</v>
      </c>
    </row>
    <row r="15" spans="1:39" ht="16.45" customHeight="1" x14ac:dyDescent="0.15">
      <c r="C15" s="239" t="s">
        <v>318</v>
      </c>
    </row>
    <row r="16" spans="1:39" ht="16.45" customHeight="1" x14ac:dyDescent="0.15">
      <c r="C16" s="239" t="s">
        <v>319</v>
      </c>
    </row>
    <row r="17" spans="1:34" ht="16.45" customHeight="1" x14ac:dyDescent="0.15">
      <c r="C17" s="852" t="s">
        <v>1117</v>
      </c>
    </row>
    <row r="18" spans="1:34" ht="16.45" customHeight="1" x14ac:dyDescent="0.15">
      <c r="C18" s="853" t="s">
        <v>1118</v>
      </c>
    </row>
    <row r="19" spans="1:34" ht="16.45" customHeight="1" x14ac:dyDescent="0.15">
      <c r="A19" s="239" t="s">
        <v>320</v>
      </c>
      <c r="K19" s="239" t="s">
        <v>321</v>
      </c>
      <c r="AC19" s="239" t="s">
        <v>322</v>
      </c>
      <c r="AH19" s="332" t="s">
        <v>323</v>
      </c>
    </row>
    <row r="20" spans="1:34" ht="16.45" customHeight="1" x14ac:dyDescent="0.15">
      <c r="K20" s="239" t="s">
        <v>324</v>
      </c>
      <c r="AC20" s="239" t="s">
        <v>322</v>
      </c>
      <c r="AH20" s="332" t="s">
        <v>325</v>
      </c>
    </row>
    <row r="21" spans="1:34" ht="16.45" customHeight="1" x14ac:dyDescent="0.15">
      <c r="K21" s="239" t="s">
        <v>326</v>
      </c>
    </row>
    <row r="22" spans="1:34" ht="16.45" customHeight="1" x14ac:dyDescent="0.15">
      <c r="C22" s="239" t="s">
        <v>327</v>
      </c>
    </row>
    <row r="23" spans="1:34" ht="16.45" customHeight="1" x14ac:dyDescent="0.15">
      <c r="C23" s="239" t="s">
        <v>328</v>
      </c>
    </row>
    <row r="24" spans="1:34" ht="16.45" customHeight="1" x14ac:dyDescent="0.15">
      <c r="C24" s="239" t="s">
        <v>329</v>
      </c>
    </row>
    <row r="25" spans="1:34" ht="16.45" customHeight="1" x14ac:dyDescent="0.15">
      <c r="C25" s="239" t="s">
        <v>330</v>
      </c>
    </row>
    <row r="26" spans="1:34" ht="16.45" customHeight="1" x14ac:dyDescent="0.15">
      <c r="C26" s="239" t="s">
        <v>331</v>
      </c>
    </row>
    <row r="27" spans="1:34" ht="16.45" customHeight="1" x14ac:dyDescent="0.15">
      <c r="C27" s="239" t="s">
        <v>332</v>
      </c>
    </row>
    <row r="28" spans="1:34" ht="16.45" customHeight="1" x14ac:dyDescent="0.15">
      <c r="C28" s="239" t="s">
        <v>333</v>
      </c>
    </row>
    <row r="29" spans="1:34" ht="16.45" customHeight="1" x14ac:dyDescent="0.15">
      <c r="C29" s="239" t="s">
        <v>334</v>
      </c>
    </row>
    <row r="30" spans="1:34" ht="16.45" customHeight="1" x14ac:dyDescent="0.15">
      <c r="C30" s="239" t="s">
        <v>335</v>
      </c>
    </row>
    <row r="31" spans="1:34" ht="16.45" customHeight="1" x14ac:dyDescent="0.15">
      <c r="C31" s="239" t="s">
        <v>336</v>
      </c>
    </row>
    <row r="32" spans="1:34" ht="16.45" customHeight="1" x14ac:dyDescent="0.15">
      <c r="C32" s="239" t="s">
        <v>337</v>
      </c>
    </row>
    <row r="33" spans="1:25" ht="16.45" customHeight="1" x14ac:dyDescent="0.15">
      <c r="C33" s="239" t="s">
        <v>338</v>
      </c>
    </row>
    <row r="34" spans="1:25" ht="16.45" customHeight="1" x14ac:dyDescent="0.15">
      <c r="C34" s="239" t="s">
        <v>339</v>
      </c>
    </row>
    <row r="35" spans="1:25" ht="16.45" customHeight="1" x14ac:dyDescent="0.15">
      <c r="C35" s="239" t="s">
        <v>340</v>
      </c>
    </row>
    <row r="36" spans="1:25" ht="16.45" customHeight="1" x14ac:dyDescent="0.15">
      <c r="C36" s="239" t="s">
        <v>341</v>
      </c>
    </row>
    <row r="37" spans="1:25" ht="16.45" customHeight="1" x14ac:dyDescent="0.15">
      <c r="C37" s="239" t="s">
        <v>342</v>
      </c>
    </row>
    <row r="38" spans="1:25" ht="16.45" customHeight="1" x14ac:dyDescent="0.15">
      <c r="A38" s="239" t="s">
        <v>262</v>
      </c>
      <c r="B38" s="854"/>
      <c r="C38" s="854"/>
      <c r="D38" s="854"/>
      <c r="E38" s="854"/>
      <c r="F38" s="854"/>
      <c r="G38" s="854"/>
      <c r="H38" s="854"/>
      <c r="I38" s="854"/>
      <c r="J38" s="854"/>
      <c r="K38" s="854"/>
    </row>
    <row r="39" spans="1:25" ht="14.25" customHeight="1" x14ac:dyDescent="0.15">
      <c r="B39" s="854"/>
      <c r="C39" s="854"/>
      <c r="D39" s="854"/>
      <c r="E39" s="854"/>
      <c r="F39" s="854"/>
      <c r="G39" s="854"/>
      <c r="H39" s="854"/>
      <c r="I39" s="854"/>
      <c r="J39" s="854"/>
      <c r="K39" s="854"/>
      <c r="L39" s="854"/>
      <c r="M39" s="854"/>
      <c r="N39" s="854"/>
      <c r="O39" s="854"/>
      <c r="P39" s="854"/>
      <c r="Q39" s="854"/>
      <c r="R39" s="854"/>
      <c r="S39" s="854"/>
      <c r="T39" s="854"/>
      <c r="U39" s="854"/>
      <c r="V39" s="854"/>
      <c r="W39" s="854"/>
      <c r="X39" s="854"/>
      <c r="Y39" s="854"/>
    </row>
    <row r="40" spans="1:25" ht="16.45" customHeight="1" x14ac:dyDescent="0.15">
      <c r="A40" s="239" t="s">
        <v>343</v>
      </c>
    </row>
    <row r="41" spans="1:25" ht="16.45" customHeight="1" x14ac:dyDescent="0.15"/>
    <row r="42" spans="1:25" ht="3.8" customHeight="1" x14ac:dyDescent="0.15"/>
    <row r="43" spans="1:25" ht="16.45" customHeight="1" x14ac:dyDescent="0.15">
      <c r="A43" s="239" t="s">
        <v>344</v>
      </c>
      <c r="J43" s="855" t="s">
        <v>783</v>
      </c>
      <c r="V43" s="855"/>
    </row>
    <row r="44" spans="1:25" ht="16.45" customHeight="1" x14ac:dyDescent="0.15">
      <c r="C44" s="239" t="s">
        <v>345</v>
      </c>
    </row>
    <row r="45" spans="1:25" ht="16.45" customHeight="1" x14ac:dyDescent="0.15">
      <c r="C45" s="239" t="s">
        <v>1119</v>
      </c>
    </row>
    <row r="46" spans="1:25" ht="16.45" customHeight="1" x14ac:dyDescent="0.15">
      <c r="C46" s="239" t="s">
        <v>789</v>
      </c>
    </row>
    <row r="47" spans="1:25" ht="17.399999999999999" customHeight="1" x14ac:dyDescent="0.15">
      <c r="C47" s="856" t="s">
        <v>346</v>
      </c>
    </row>
    <row r="48" spans="1:25" ht="18" customHeight="1" x14ac:dyDescent="0.15">
      <c r="C48" s="857" t="s">
        <v>347</v>
      </c>
    </row>
    <row r="49" spans="1:27" ht="16.45" customHeight="1" x14ac:dyDescent="0.15">
      <c r="C49" s="881" t="s">
        <v>348</v>
      </c>
      <c r="D49" s="881"/>
      <c r="E49" s="881"/>
      <c r="H49" s="239" t="s">
        <v>30</v>
      </c>
      <c r="M49" s="239" t="s">
        <v>31</v>
      </c>
    </row>
    <row r="50" spans="1:27" ht="16.45" customHeight="1" x14ac:dyDescent="0.15">
      <c r="M50" s="239" t="s">
        <v>349</v>
      </c>
    </row>
    <row r="51" spans="1:27" ht="16.45" customHeight="1" x14ac:dyDescent="0.15">
      <c r="M51" s="239" t="s">
        <v>33</v>
      </c>
      <c r="Q51" s="239" t="s">
        <v>34</v>
      </c>
    </row>
    <row r="52" spans="1:27" ht="16.45" customHeight="1" x14ac:dyDescent="0.15">
      <c r="A52" s="239" t="s">
        <v>350</v>
      </c>
      <c r="C52" s="239" t="s">
        <v>41</v>
      </c>
      <c r="H52" s="239" t="s">
        <v>42</v>
      </c>
      <c r="M52" s="239" t="s">
        <v>43</v>
      </c>
    </row>
    <row r="53" spans="1:27" ht="16.45" customHeight="1" x14ac:dyDescent="0.15">
      <c r="H53" s="239" t="s">
        <v>44</v>
      </c>
      <c r="M53" s="239" t="s">
        <v>0</v>
      </c>
    </row>
    <row r="54" spans="1:27" ht="16.45" customHeight="1" x14ac:dyDescent="0.15">
      <c r="C54" s="239" t="s">
        <v>351</v>
      </c>
      <c r="H54" s="850" t="s">
        <v>36</v>
      </c>
      <c r="P54" s="858"/>
    </row>
    <row r="55" spans="1:27" ht="3.8" customHeight="1" x14ac:dyDescent="0.15">
      <c r="G55" s="859"/>
      <c r="P55" s="859"/>
    </row>
    <row r="56" spans="1:27" ht="16.45" customHeight="1" x14ac:dyDescent="0.15">
      <c r="A56" s="239" t="s">
        <v>663</v>
      </c>
    </row>
    <row r="57" spans="1:27" ht="16.45" customHeight="1" x14ac:dyDescent="0.15">
      <c r="C57" s="239" t="s">
        <v>784</v>
      </c>
    </row>
    <row r="58" spans="1:27" ht="16.45" customHeight="1" x14ac:dyDescent="0.15">
      <c r="B58" s="854" t="s">
        <v>352</v>
      </c>
      <c r="C58" s="854"/>
      <c r="D58" s="854"/>
      <c r="E58" s="854"/>
      <c r="F58" s="854"/>
      <c r="G58" s="854"/>
      <c r="H58" s="854"/>
      <c r="I58" s="854"/>
      <c r="J58" s="854"/>
      <c r="K58" s="854"/>
      <c r="L58" s="854"/>
      <c r="M58" s="854"/>
      <c r="N58" s="854"/>
      <c r="O58" s="854"/>
      <c r="P58" s="854"/>
      <c r="Q58" s="854"/>
      <c r="R58" s="854"/>
      <c r="S58" s="854"/>
      <c r="T58" s="854"/>
      <c r="U58" s="854"/>
      <c r="V58" s="854"/>
      <c r="W58" s="854"/>
      <c r="X58" s="854"/>
      <c r="Y58" s="854"/>
      <c r="Z58" s="854"/>
    </row>
    <row r="59" spans="1:27" ht="16.45" customHeight="1" x14ac:dyDescent="0.15">
      <c r="B59" s="860"/>
      <c r="C59" s="861" t="s">
        <v>353</v>
      </c>
      <c r="H59" s="850" t="s">
        <v>279</v>
      </c>
      <c r="W59" s="854"/>
      <c r="X59" s="854"/>
      <c r="Y59" s="854"/>
      <c r="Z59" s="854"/>
    </row>
    <row r="60" spans="1:27" ht="9.1" customHeight="1" x14ac:dyDescent="0.15"/>
    <row r="61" spans="1:27" ht="13.5" customHeight="1" x14ac:dyDescent="0.15">
      <c r="C61" s="862"/>
      <c r="H61" s="850"/>
      <c r="AA61" s="862"/>
    </row>
    <row r="62" spans="1:27" ht="13.5" customHeight="1" x14ac:dyDescent="0.15"/>
  </sheetData>
  <mergeCells count="2">
    <mergeCell ref="A1:AM1"/>
    <mergeCell ref="C49:E49"/>
  </mergeCells>
  <phoneticPr fontId="4"/>
  <hyperlinks>
    <hyperlink ref="H54" r:id="rId1" xr:uid="{00000000-0004-0000-0200-000000000000}"/>
    <hyperlink ref="H59" r:id="rId2" xr:uid="{00000000-0004-0000-0200-000001000000}"/>
  </hyperlinks>
  <printOptions horizontalCentered="1" verticalCentered="1"/>
  <pageMargins left="0.19685039370078741" right="0.19685039370078741" top="0.23" bottom="0" header="0" footer="0"/>
  <pageSetup paperSize="9" scale="91"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B1:AI37"/>
  <sheetViews>
    <sheetView view="pageBreakPreview" topLeftCell="F34" zoomScaleNormal="55" zoomScaleSheetLayoutView="100" workbookViewId="0">
      <selection activeCell="C35" sqref="C35:U35"/>
    </sheetView>
  </sheetViews>
  <sheetFormatPr defaultColWidth="9.125" defaultRowHeight="11.9" x14ac:dyDescent="0.15"/>
  <cols>
    <col min="1" max="1" width="1.125" style="133" customWidth="1"/>
    <col min="2" max="3" width="5.75" style="133" customWidth="1"/>
    <col min="4" max="4" width="30.625" style="133" customWidth="1"/>
    <col min="5" max="5" width="21.125" style="133" customWidth="1"/>
    <col min="6" max="6" width="5.75" style="133" customWidth="1"/>
    <col min="7" max="7" width="13" style="133" customWidth="1"/>
    <col min="8" max="8" width="5.75" style="133" customWidth="1"/>
    <col min="9" max="9" width="6.375" style="133" customWidth="1"/>
    <col min="10" max="10" width="6.875" style="133" customWidth="1"/>
    <col min="11" max="11" width="6.375" style="133" customWidth="1"/>
    <col min="12" max="12" width="3.125" style="133" customWidth="1"/>
    <col min="13" max="13" width="11.375" style="133" customWidth="1"/>
    <col min="14" max="14" width="8.625" style="133" customWidth="1"/>
    <col min="15" max="15" width="10.25" style="133" customWidth="1"/>
    <col min="16" max="16" width="29.25" style="133" customWidth="1"/>
    <col min="17" max="17" width="6.375" style="133" customWidth="1"/>
    <col min="18" max="18" width="16.75" style="133" customWidth="1"/>
    <col min="19" max="19" width="5.75" style="133" customWidth="1"/>
    <col min="20" max="20" width="2.875" style="133" customWidth="1"/>
    <col min="21" max="21" width="11.25" style="133" customWidth="1"/>
    <col min="22" max="22" width="1" style="133" customWidth="1"/>
    <col min="23" max="23" width="4.375" style="133" customWidth="1"/>
    <col min="24" max="24" width="17.875" style="133" hidden="1" customWidth="1"/>
    <col min="25" max="25" width="16.25" style="133" hidden="1" customWidth="1"/>
    <col min="26" max="26" width="8.125" style="133" hidden="1" customWidth="1"/>
    <col min="27" max="27" width="11.875" style="133" hidden="1" customWidth="1"/>
    <col min="28" max="28" width="9.75" style="133" hidden="1" customWidth="1"/>
    <col min="29" max="33" width="9.125" style="133" hidden="1" customWidth="1"/>
    <col min="34" max="16384" width="9.125" style="133"/>
  </cols>
  <sheetData>
    <row r="1" spans="2:35" s="240" customFormat="1" ht="23.2" customHeight="1" thickBot="1" x14ac:dyDescent="0.2">
      <c r="C1" s="883" t="s">
        <v>785</v>
      </c>
      <c r="D1" s="883"/>
      <c r="E1" s="241"/>
      <c r="F1" s="884" t="s">
        <v>354</v>
      </c>
      <c r="G1" s="884"/>
      <c r="H1" s="884"/>
      <c r="I1" s="884"/>
      <c r="J1" s="884"/>
      <c r="K1" s="884"/>
      <c r="L1" s="884"/>
      <c r="M1" s="884"/>
      <c r="N1" s="884"/>
      <c r="O1" s="241"/>
      <c r="P1" s="242"/>
      <c r="Q1" s="396" t="s">
        <v>786</v>
      </c>
      <c r="R1" s="243"/>
      <c r="S1" s="244"/>
      <c r="T1" s="245"/>
      <c r="U1" s="246" t="s">
        <v>355</v>
      </c>
      <c r="V1" s="246"/>
    </row>
    <row r="2" spans="2:35" ht="26.15" customHeight="1" x14ac:dyDescent="0.15">
      <c r="B2" s="885" t="s">
        <v>356</v>
      </c>
      <c r="C2" s="886"/>
      <c r="D2" s="889"/>
      <c r="E2" s="890"/>
      <c r="F2" s="893" t="s">
        <v>357</v>
      </c>
      <c r="G2" s="894"/>
      <c r="H2" s="895"/>
      <c r="I2" s="896"/>
      <c r="J2" s="896"/>
      <c r="K2" s="896"/>
      <c r="L2" s="896"/>
      <c r="M2" s="896"/>
      <c r="N2" s="896"/>
      <c r="O2" s="897"/>
      <c r="P2" s="898"/>
      <c r="Q2" s="908" t="s">
        <v>358</v>
      </c>
      <c r="R2" s="909"/>
      <c r="S2" s="909"/>
      <c r="T2" s="909"/>
      <c r="U2" s="910"/>
      <c r="V2" s="247"/>
      <c r="Y2" s="248"/>
      <c r="Z2" s="248"/>
      <c r="AA2" s="248"/>
      <c r="AB2" s="248"/>
      <c r="AC2" s="248"/>
      <c r="AD2" s="248"/>
      <c r="AF2" s="249"/>
      <c r="AG2" s="249"/>
      <c r="AI2" s="250"/>
    </row>
    <row r="3" spans="2:35" ht="26.15" customHeight="1" x14ac:dyDescent="0.15">
      <c r="B3" s="887"/>
      <c r="C3" s="888"/>
      <c r="D3" s="891"/>
      <c r="E3" s="892"/>
      <c r="F3" s="911" t="s">
        <v>359</v>
      </c>
      <c r="G3" s="912"/>
      <c r="H3" s="913"/>
      <c r="I3" s="914"/>
      <c r="J3" s="914"/>
      <c r="K3" s="914"/>
      <c r="L3" s="914"/>
      <c r="M3" s="914"/>
      <c r="N3" s="914"/>
      <c r="O3" s="914"/>
      <c r="P3" s="915"/>
      <c r="Q3" s="916" t="s">
        <v>360</v>
      </c>
      <c r="R3" s="917"/>
      <c r="S3" s="251"/>
      <c r="T3" s="918" t="s">
        <v>361</v>
      </c>
      <c r="U3" s="919"/>
      <c r="V3" s="252"/>
      <c r="Y3" s="882"/>
      <c r="Z3" s="882"/>
      <c r="AA3" s="882"/>
      <c r="AB3" s="882"/>
      <c r="AC3" s="882"/>
      <c r="AD3" s="882"/>
      <c r="AF3" s="249"/>
      <c r="AG3" s="249"/>
      <c r="AI3" s="250"/>
    </row>
    <row r="4" spans="2:35" ht="28.5" customHeight="1" x14ac:dyDescent="0.15">
      <c r="B4" s="920" t="s">
        <v>362</v>
      </c>
      <c r="C4" s="921"/>
      <c r="D4" s="924"/>
      <c r="E4" s="925"/>
      <c r="F4" s="928" t="s">
        <v>363</v>
      </c>
      <c r="G4" s="928"/>
      <c r="H4" s="929"/>
      <c r="I4" s="930"/>
      <c r="J4" s="930"/>
      <c r="K4" s="931"/>
      <c r="L4" s="235"/>
      <c r="M4" s="253" t="s">
        <v>364</v>
      </c>
      <c r="N4" s="929"/>
      <c r="O4" s="930"/>
      <c r="P4" s="931"/>
      <c r="Q4" s="899" t="s">
        <v>365</v>
      </c>
      <c r="R4" s="900"/>
      <c r="S4" s="254"/>
      <c r="T4" s="255" t="s">
        <v>366</v>
      </c>
      <c r="U4" s="256" t="str">
        <f>IF(S4="○",2000,"")</f>
        <v/>
      </c>
      <c r="V4" s="257"/>
    </row>
    <row r="5" spans="2:35" ht="26.15" customHeight="1" thickBot="1" x14ac:dyDescent="0.2">
      <c r="B5" s="922"/>
      <c r="C5" s="923"/>
      <c r="D5" s="926"/>
      <c r="E5" s="927"/>
      <c r="F5" s="901" t="s">
        <v>367</v>
      </c>
      <c r="G5" s="902"/>
      <c r="H5" s="903"/>
      <c r="I5" s="904"/>
      <c r="J5" s="904"/>
      <c r="K5" s="904"/>
      <c r="L5" s="904"/>
      <c r="M5" s="904"/>
      <c r="N5" s="904"/>
      <c r="O5" s="904"/>
      <c r="P5" s="905"/>
      <c r="Q5" s="906" t="s">
        <v>368</v>
      </c>
      <c r="R5" s="907"/>
      <c r="S5" s="258"/>
      <c r="T5" s="259"/>
      <c r="U5" s="260" t="s">
        <v>369</v>
      </c>
      <c r="V5" s="257"/>
    </row>
    <row r="6" spans="2:35" ht="19.45" customHeight="1" x14ac:dyDescent="0.15">
      <c r="B6" s="947" t="s">
        <v>370</v>
      </c>
      <c r="C6" s="950" t="s">
        <v>371</v>
      </c>
      <c r="D6" s="953" t="s">
        <v>372</v>
      </c>
      <c r="E6" s="953" t="s">
        <v>373</v>
      </c>
      <c r="F6" s="956" t="s">
        <v>374</v>
      </c>
      <c r="G6" s="959" t="s">
        <v>375</v>
      </c>
      <c r="H6" s="956" t="s">
        <v>869</v>
      </c>
      <c r="I6" s="963" t="s">
        <v>377</v>
      </c>
      <c r="J6" s="964"/>
      <c r="K6" s="964"/>
      <c r="L6" s="964"/>
      <c r="M6" s="964"/>
      <c r="N6" s="965"/>
      <c r="O6" s="966"/>
      <c r="P6" s="932"/>
      <c r="Q6" s="969"/>
      <c r="R6" s="966"/>
      <c r="S6" s="932" t="s">
        <v>378</v>
      </c>
      <c r="T6" s="933"/>
      <c r="U6" s="934"/>
      <c r="V6" s="65"/>
    </row>
    <row r="7" spans="2:35" ht="14.4" customHeight="1" x14ac:dyDescent="0.15">
      <c r="B7" s="948"/>
      <c r="C7" s="951"/>
      <c r="D7" s="954"/>
      <c r="E7" s="954"/>
      <c r="F7" s="957"/>
      <c r="G7" s="960"/>
      <c r="H7" s="957"/>
      <c r="I7" s="261" t="s">
        <v>379</v>
      </c>
      <c r="J7" s="261"/>
      <c r="K7" s="262"/>
      <c r="L7" s="263"/>
      <c r="M7" s="264">
        <v>1000</v>
      </c>
      <c r="N7" s="941" t="s">
        <v>380</v>
      </c>
      <c r="O7" s="967"/>
      <c r="P7" s="935"/>
      <c r="Q7" s="970"/>
      <c r="R7" s="967"/>
      <c r="S7" s="935"/>
      <c r="T7" s="936"/>
      <c r="U7" s="937"/>
      <c r="V7" s="65"/>
    </row>
    <row r="8" spans="2:35" ht="24.75" customHeight="1" x14ac:dyDescent="0.15">
      <c r="B8" s="948"/>
      <c r="C8" s="951"/>
      <c r="D8" s="954"/>
      <c r="E8" s="954"/>
      <c r="F8" s="957"/>
      <c r="G8" s="961" t="s">
        <v>381</v>
      </c>
      <c r="H8" s="957"/>
      <c r="I8" s="261"/>
      <c r="J8" s="265" t="s">
        <v>382</v>
      </c>
      <c r="K8" s="262"/>
      <c r="L8" s="263"/>
      <c r="M8" s="264">
        <v>500</v>
      </c>
      <c r="N8" s="942"/>
      <c r="O8" s="967"/>
      <c r="P8" s="935"/>
      <c r="Q8" s="970"/>
      <c r="R8" s="967"/>
      <c r="S8" s="935"/>
      <c r="T8" s="936"/>
      <c r="U8" s="937"/>
      <c r="V8" s="65"/>
      <c r="Z8" s="236"/>
      <c r="AA8" s="236"/>
      <c r="AB8" s="236"/>
      <c r="AC8" s="236"/>
      <c r="AD8" s="236"/>
      <c r="AE8" s="236"/>
      <c r="AF8" s="236"/>
      <c r="AG8" s="236"/>
    </row>
    <row r="9" spans="2:35" ht="15.65" customHeight="1" x14ac:dyDescent="0.15">
      <c r="B9" s="948"/>
      <c r="C9" s="951"/>
      <c r="D9" s="954"/>
      <c r="E9" s="954"/>
      <c r="F9" s="957"/>
      <c r="G9" s="961"/>
      <c r="H9" s="957"/>
      <c r="I9" s="266"/>
      <c r="J9" s="266"/>
      <c r="K9" s="267" t="s">
        <v>383</v>
      </c>
      <c r="L9" s="268"/>
      <c r="M9" s="269" t="s">
        <v>384</v>
      </c>
      <c r="N9" s="942"/>
      <c r="O9" s="967"/>
      <c r="P9" s="935"/>
      <c r="Q9" s="970"/>
      <c r="R9" s="967"/>
      <c r="S9" s="935"/>
      <c r="T9" s="936"/>
      <c r="U9" s="937"/>
      <c r="V9" s="65"/>
      <c r="Y9" s="236"/>
      <c r="Z9" s="236"/>
      <c r="AA9" s="236"/>
      <c r="AB9" s="236"/>
      <c r="AC9" s="236"/>
      <c r="AD9" s="236"/>
      <c r="AE9" s="236"/>
      <c r="AF9" s="236"/>
      <c r="AG9" s="236"/>
    </row>
    <row r="10" spans="2:35" ht="15.65" customHeight="1" x14ac:dyDescent="0.15">
      <c r="B10" s="948"/>
      <c r="C10" s="951"/>
      <c r="D10" s="954"/>
      <c r="E10" s="954"/>
      <c r="F10" s="957"/>
      <c r="G10" s="961"/>
      <c r="H10" s="957"/>
      <c r="I10" s="270" t="s">
        <v>385</v>
      </c>
      <c r="J10" s="271"/>
      <c r="K10" s="272"/>
      <c r="L10" s="273"/>
      <c r="M10" s="274" t="s">
        <v>384</v>
      </c>
      <c r="N10" s="942"/>
      <c r="O10" s="967"/>
      <c r="P10" s="935"/>
      <c r="Q10" s="970"/>
      <c r="R10" s="967"/>
      <c r="S10" s="935"/>
      <c r="T10" s="936"/>
      <c r="U10" s="937"/>
      <c r="V10" s="65"/>
      <c r="Y10" s="236"/>
      <c r="Z10" s="236"/>
      <c r="AA10" s="236"/>
      <c r="AB10" s="236"/>
      <c r="AC10" s="236"/>
      <c r="AD10" s="236"/>
      <c r="AE10" s="236"/>
      <c r="AF10" s="236"/>
      <c r="AG10" s="236"/>
    </row>
    <row r="11" spans="2:35" ht="18" customHeight="1" thickBot="1" x14ac:dyDescent="0.2">
      <c r="B11" s="949"/>
      <c r="C11" s="952"/>
      <c r="D11" s="955"/>
      <c r="E11" s="955"/>
      <c r="F11" s="958"/>
      <c r="G11" s="962"/>
      <c r="H11" s="958"/>
      <c r="I11" s="944" t="s">
        <v>386</v>
      </c>
      <c r="J11" s="945"/>
      <c r="K11" s="946"/>
      <c r="L11" s="275"/>
      <c r="M11" s="276" t="s">
        <v>387</v>
      </c>
      <c r="N11" s="943"/>
      <c r="O11" s="968"/>
      <c r="P11" s="938"/>
      <c r="Q11" s="971"/>
      <c r="R11" s="968"/>
      <c r="S11" s="938"/>
      <c r="T11" s="939"/>
      <c r="U11" s="940"/>
      <c r="V11" s="65"/>
      <c r="X11" s="277" t="s">
        <v>56</v>
      </c>
      <c r="Y11" s="277" t="s">
        <v>388</v>
      </c>
      <c r="Z11" s="236" t="s">
        <v>389</v>
      </c>
      <c r="AA11" s="236" t="s">
        <v>375</v>
      </c>
      <c r="AB11" s="236" t="s">
        <v>112</v>
      </c>
      <c r="AC11" s="236" t="s">
        <v>59</v>
      </c>
      <c r="AD11" s="236" t="s">
        <v>390</v>
      </c>
      <c r="AE11" s="236" t="s">
        <v>391</v>
      </c>
      <c r="AF11" s="250" t="s">
        <v>120</v>
      </c>
      <c r="AG11" s="250" t="s">
        <v>392</v>
      </c>
    </row>
    <row r="12" spans="2:35" ht="41.95" customHeight="1" x14ac:dyDescent="0.15">
      <c r="B12" s="278"/>
      <c r="C12" s="279">
        <v>1</v>
      </c>
      <c r="D12" s="280"/>
      <c r="E12" s="280"/>
      <c r="F12" s="281"/>
      <c r="G12" s="282"/>
      <c r="H12" s="283" t="str">
        <f t="shared" ref="H12:H21" si="0">IF(G12="","",DATEDIF(G12,$G$23,"y"))</f>
        <v/>
      </c>
      <c r="I12" s="284"/>
      <c r="J12" s="284"/>
      <c r="K12" s="284"/>
      <c r="L12" s="285" t="s">
        <v>366</v>
      </c>
      <c r="M12" s="286" t="str">
        <f t="shared" ref="M12:M21" si="1">IF(I12="○",1000,IF(J12="○",500,IF(K12="○","0円",IF(I12="","",IF(J12="","",IF(K12="",""))))))</f>
        <v/>
      </c>
      <c r="N12" s="287"/>
      <c r="O12" s="288"/>
      <c r="P12" s="972"/>
      <c r="Q12" s="973"/>
      <c r="R12" s="284"/>
      <c r="S12" s="974"/>
      <c r="T12" s="975"/>
      <c r="U12" s="976"/>
      <c r="V12" s="181"/>
      <c r="X12" s="289" t="str">
        <f t="shared" ref="X12:X21" si="2">IF(D12="","",$D$2)</f>
        <v/>
      </c>
      <c r="Y12" s="183">
        <f>D12</f>
        <v>0</v>
      </c>
      <c r="Z12" s="289">
        <f t="shared" ref="Z12:AE21" si="3">F12</f>
        <v>0</v>
      </c>
      <c r="AA12" s="290">
        <f t="shared" si="3"/>
        <v>0</v>
      </c>
      <c r="AB12" s="289" t="str">
        <f t="shared" si="3"/>
        <v/>
      </c>
      <c r="AC12" s="289">
        <f t="shared" si="3"/>
        <v>0</v>
      </c>
      <c r="AD12" s="289">
        <f t="shared" si="3"/>
        <v>0</v>
      </c>
      <c r="AE12" s="291">
        <f t="shared" si="3"/>
        <v>0</v>
      </c>
      <c r="AF12" s="292" t="str">
        <f t="shared" ref="AF12:AG21" si="4">M12</f>
        <v/>
      </c>
      <c r="AG12" s="293">
        <f t="shared" si="4"/>
        <v>0</v>
      </c>
    </row>
    <row r="13" spans="2:35" ht="41.95" customHeight="1" x14ac:dyDescent="0.15">
      <c r="B13" s="294"/>
      <c r="C13" s="279">
        <v>2</v>
      </c>
      <c r="D13" s="76"/>
      <c r="E13" s="76"/>
      <c r="F13" s="295"/>
      <c r="G13" s="296"/>
      <c r="H13" s="283" t="str">
        <f t="shared" si="0"/>
        <v/>
      </c>
      <c r="I13" s="283"/>
      <c r="J13" s="283"/>
      <c r="K13" s="283"/>
      <c r="L13" s="297" t="s">
        <v>366</v>
      </c>
      <c r="M13" s="286" t="str">
        <f t="shared" si="1"/>
        <v/>
      </c>
      <c r="N13" s="298"/>
      <c r="O13" s="299"/>
      <c r="P13" s="977"/>
      <c r="Q13" s="978"/>
      <c r="R13" s="300"/>
      <c r="S13" s="913"/>
      <c r="T13" s="914"/>
      <c r="U13" s="979"/>
      <c r="V13" s="181"/>
      <c r="X13" s="289" t="str">
        <f t="shared" si="2"/>
        <v/>
      </c>
      <c r="Y13" s="183">
        <f t="shared" ref="Y13:Y21" si="5">C13</f>
        <v>2</v>
      </c>
      <c r="Z13" s="289">
        <f t="shared" si="3"/>
        <v>0</v>
      </c>
      <c r="AA13" s="290">
        <f t="shared" si="3"/>
        <v>0</v>
      </c>
      <c r="AB13" s="289" t="str">
        <f t="shared" si="3"/>
        <v/>
      </c>
      <c r="AC13" s="289">
        <f t="shared" si="3"/>
        <v>0</v>
      </c>
      <c r="AD13" s="289">
        <f t="shared" si="3"/>
        <v>0</v>
      </c>
      <c r="AE13" s="289">
        <f t="shared" si="3"/>
        <v>0</v>
      </c>
      <c r="AF13" s="292" t="str">
        <f t="shared" si="4"/>
        <v/>
      </c>
      <c r="AG13" s="293">
        <f t="shared" si="4"/>
        <v>0</v>
      </c>
    </row>
    <row r="14" spans="2:35" ht="41.95" customHeight="1" x14ac:dyDescent="0.15">
      <c r="B14" s="294"/>
      <c r="C14" s="279">
        <v>3</v>
      </c>
      <c r="D14" s="76"/>
      <c r="E14" s="76"/>
      <c r="F14" s="295"/>
      <c r="G14" s="296"/>
      <c r="H14" s="283" t="str">
        <f t="shared" si="0"/>
        <v/>
      </c>
      <c r="I14" s="283"/>
      <c r="J14" s="283"/>
      <c r="K14" s="283"/>
      <c r="L14" s="297" t="s">
        <v>366</v>
      </c>
      <c r="M14" s="286" t="str">
        <f t="shared" si="1"/>
        <v/>
      </c>
      <c r="N14" s="298"/>
      <c r="O14" s="299"/>
      <c r="P14" s="977"/>
      <c r="Q14" s="978"/>
      <c r="R14" s="300"/>
      <c r="S14" s="913"/>
      <c r="T14" s="914"/>
      <c r="U14" s="979"/>
      <c r="V14" s="181"/>
      <c r="X14" s="289" t="str">
        <f t="shared" si="2"/>
        <v/>
      </c>
      <c r="Y14" s="183">
        <f t="shared" si="5"/>
        <v>3</v>
      </c>
      <c r="Z14" s="289">
        <f t="shared" si="3"/>
        <v>0</v>
      </c>
      <c r="AA14" s="290">
        <f t="shared" si="3"/>
        <v>0</v>
      </c>
      <c r="AB14" s="289" t="str">
        <f t="shared" si="3"/>
        <v/>
      </c>
      <c r="AC14" s="289">
        <f t="shared" si="3"/>
        <v>0</v>
      </c>
      <c r="AD14" s="289">
        <f t="shared" si="3"/>
        <v>0</v>
      </c>
      <c r="AE14" s="289">
        <f t="shared" si="3"/>
        <v>0</v>
      </c>
      <c r="AF14" s="292" t="str">
        <f t="shared" si="4"/>
        <v/>
      </c>
      <c r="AG14" s="293">
        <f t="shared" si="4"/>
        <v>0</v>
      </c>
    </row>
    <row r="15" spans="2:35" ht="41.95" customHeight="1" x14ac:dyDescent="0.15">
      <c r="B15" s="294"/>
      <c r="C15" s="279">
        <v>4</v>
      </c>
      <c r="D15" s="76"/>
      <c r="E15" s="76"/>
      <c r="F15" s="253"/>
      <c r="G15" s="296"/>
      <c r="H15" s="283" t="str">
        <f t="shared" si="0"/>
        <v/>
      </c>
      <c r="I15" s="283"/>
      <c r="J15" s="283"/>
      <c r="K15" s="283"/>
      <c r="L15" s="297" t="s">
        <v>366</v>
      </c>
      <c r="M15" s="286" t="str">
        <f t="shared" si="1"/>
        <v/>
      </c>
      <c r="N15" s="298"/>
      <c r="O15" s="299"/>
      <c r="P15" s="977"/>
      <c r="Q15" s="978"/>
      <c r="R15" s="300"/>
      <c r="S15" s="913"/>
      <c r="T15" s="914"/>
      <c r="U15" s="979"/>
      <c r="V15" s="181"/>
      <c r="X15" s="289" t="str">
        <f t="shared" si="2"/>
        <v/>
      </c>
      <c r="Y15" s="183">
        <f t="shared" si="5"/>
        <v>4</v>
      </c>
      <c r="Z15" s="289">
        <f t="shared" si="3"/>
        <v>0</v>
      </c>
      <c r="AA15" s="290">
        <f t="shared" si="3"/>
        <v>0</v>
      </c>
      <c r="AB15" s="289" t="str">
        <f t="shared" si="3"/>
        <v/>
      </c>
      <c r="AC15" s="289">
        <f t="shared" si="3"/>
        <v>0</v>
      </c>
      <c r="AD15" s="289">
        <f t="shared" si="3"/>
        <v>0</v>
      </c>
      <c r="AE15" s="289">
        <f t="shared" si="3"/>
        <v>0</v>
      </c>
      <c r="AF15" s="292" t="str">
        <f t="shared" si="4"/>
        <v/>
      </c>
      <c r="AG15" s="293">
        <f t="shared" si="4"/>
        <v>0</v>
      </c>
    </row>
    <row r="16" spans="2:35" ht="41.95" customHeight="1" x14ac:dyDescent="0.15">
      <c r="B16" s="294"/>
      <c r="C16" s="279">
        <v>5</v>
      </c>
      <c r="D16" s="76"/>
      <c r="E16" s="76"/>
      <c r="F16" s="253"/>
      <c r="G16" s="296"/>
      <c r="H16" s="283" t="str">
        <f t="shared" si="0"/>
        <v/>
      </c>
      <c r="I16" s="283"/>
      <c r="J16" s="283"/>
      <c r="K16" s="283"/>
      <c r="L16" s="297" t="s">
        <v>366</v>
      </c>
      <c r="M16" s="286" t="str">
        <f t="shared" si="1"/>
        <v/>
      </c>
      <c r="N16" s="298"/>
      <c r="O16" s="299"/>
      <c r="P16" s="977"/>
      <c r="Q16" s="978"/>
      <c r="R16" s="300"/>
      <c r="S16" s="913"/>
      <c r="T16" s="914"/>
      <c r="U16" s="979"/>
      <c r="V16" s="181"/>
      <c r="X16" s="289" t="str">
        <f t="shared" si="2"/>
        <v/>
      </c>
      <c r="Y16" s="183">
        <f t="shared" si="5"/>
        <v>5</v>
      </c>
      <c r="Z16" s="289">
        <f t="shared" si="3"/>
        <v>0</v>
      </c>
      <c r="AA16" s="290">
        <f t="shared" si="3"/>
        <v>0</v>
      </c>
      <c r="AB16" s="289" t="str">
        <f t="shared" si="3"/>
        <v/>
      </c>
      <c r="AC16" s="289">
        <f t="shared" si="3"/>
        <v>0</v>
      </c>
      <c r="AD16" s="289">
        <f t="shared" si="3"/>
        <v>0</v>
      </c>
      <c r="AE16" s="289">
        <f t="shared" si="3"/>
        <v>0</v>
      </c>
      <c r="AF16" s="292" t="str">
        <f t="shared" si="4"/>
        <v/>
      </c>
      <c r="AG16" s="293">
        <f t="shared" si="4"/>
        <v>0</v>
      </c>
    </row>
    <row r="17" spans="2:33" ht="41.95" customHeight="1" x14ac:dyDescent="0.15">
      <c r="B17" s="294"/>
      <c r="C17" s="279">
        <v>6</v>
      </c>
      <c r="D17" s="76"/>
      <c r="E17" s="76"/>
      <c r="F17" s="253"/>
      <c r="G17" s="296"/>
      <c r="H17" s="283" t="str">
        <f t="shared" si="0"/>
        <v/>
      </c>
      <c r="I17" s="283"/>
      <c r="J17" s="283"/>
      <c r="K17" s="283"/>
      <c r="L17" s="297" t="s">
        <v>366</v>
      </c>
      <c r="M17" s="286" t="str">
        <f t="shared" si="1"/>
        <v/>
      </c>
      <c r="N17" s="298"/>
      <c r="O17" s="299"/>
      <c r="P17" s="977"/>
      <c r="Q17" s="978"/>
      <c r="R17" s="300"/>
      <c r="S17" s="913"/>
      <c r="T17" s="914"/>
      <c r="U17" s="979"/>
      <c r="V17" s="181"/>
      <c r="X17" s="289" t="str">
        <f t="shared" si="2"/>
        <v/>
      </c>
      <c r="Y17" s="183">
        <f t="shared" si="5"/>
        <v>6</v>
      </c>
      <c r="Z17" s="289">
        <f t="shared" si="3"/>
        <v>0</v>
      </c>
      <c r="AA17" s="290">
        <f t="shared" si="3"/>
        <v>0</v>
      </c>
      <c r="AB17" s="289" t="str">
        <f t="shared" si="3"/>
        <v/>
      </c>
      <c r="AC17" s="289">
        <f t="shared" si="3"/>
        <v>0</v>
      </c>
      <c r="AD17" s="289">
        <f t="shared" si="3"/>
        <v>0</v>
      </c>
      <c r="AE17" s="289">
        <f t="shared" si="3"/>
        <v>0</v>
      </c>
      <c r="AF17" s="292" t="str">
        <f t="shared" si="4"/>
        <v/>
      </c>
      <c r="AG17" s="293">
        <f t="shared" si="4"/>
        <v>0</v>
      </c>
    </row>
    <row r="18" spans="2:33" ht="41.95" customHeight="1" x14ac:dyDescent="0.15">
      <c r="B18" s="294"/>
      <c r="C18" s="279">
        <v>7</v>
      </c>
      <c r="D18" s="76"/>
      <c r="E18" s="76"/>
      <c r="F18" s="253"/>
      <c r="G18" s="296"/>
      <c r="H18" s="283" t="str">
        <f t="shared" si="0"/>
        <v/>
      </c>
      <c r="I18" s="283"/>
      <c r="J18" s="283"/>
      <c r="K18" s="283"/>
      <c r="L18" s="297" t="s">
        <v>366</v>
      </c>
      <c r="M18" s="286" t="str">
        <f t="shared" si="1"/>
        <v/>
      </c>
      <c r="N18" s="298"/>
      <c r="O18" s="299"/>
      <c r="P18" s="977"/>
      <c r="Q18" s="978"/>
      <c r="R18" s="300"/>
      <c r="S18" s="913"/>
      <c r="T18" s="914"/>
      <c r="U18" s="979"/>
      <c r="V18" s="181"/>
      <c r="X18" s="289" t="str">
        <f t="shared" si="2"/>
        <v/>
      </c>
      <c r="Y18" s="183">
        <f t="shared" si="5"/>
        <v>7</v>
      </c>
      <c r="Z18" s="289">
        <f t="shared" si="3"/>
        <v>0</v>
      </c>
      <c r="AA18" s="290">
        <f t="shared" si="3"/>
        <v>0</v>
      </c>
      <c r="AB18" s="289" t="str">
        <f t="shared" si="3"/>
        <v/>
      </c>
      <c r="AC18" s="289">
        <f t="shared" si="3"/>
        <v>0</v>
      </c>
      <c r="AD18" s="289">
        <f t="shared" si="3"/>
        <v>0</v>
      </c>
      <c r="AE18" s="289">
        <f t="shared" si="3"/>
        <v>0</v>
      </c>
      <c r="AF18" s="292" t="str">
        <f t="shared" si="4"/>
        <v/>
      </c>
      <c r="AG18" s="293">
        <f t="shared" si="4"/>
        <v>0</v>
      </c>
    </row>
    <row r="19" spans="2:33" ht="41.95" customHeight="1" x14ac:dyDescent="0.15">
      <c r="B19" s="294"/>
      <c r="C19" s="279">
        <v>8</v>
      </c>
      <c r="D19" s="76"/>
      <c r="E19" s="76"/>
      <c r="F19" s="253"/>
      <c r="G19" s="296"/>
      <c r="H19" s="283" t="str">
        <f t="shared" si="0"/>
        <v/>
      </c>
      <c r="I19" s="283"/>
      <c r="J19" s="283"/>
      <c r="K19" s="283"/>
      <c r="L19" s="297" t="s">
        <v>366</v>
      </c>
      <c r="M19" s="286" t="str">
        <f t="shared" si="1"/>
        <v/>
      </c>
      <c r="N19" s="298"/>
      <c r="O19" s="299"/>
      <c r="P19" s="977"/>
      <c r="Q19" s="978"/>
      <c r="R19" s="300"/>
      <c r="S19" s="913"/>
      <c r="T19" s="914"/>
      <c r="U19" s="979"/>
      <c r="V19" s="181"/>
      <c r="X19" s="289" t="str">
        <f t="shared" si="2"/>
        <v/>
      </c>
      <c r="Y19" s="183">
        <f t="shared" si="5"/>
        <v>8</v>
      </c>
      <c r="Z19" s="289">
        <f t="shared" si="3"/>
        <v>0</v>
      </c>
      <c r="AA19" s="290">
        <f t="shared" si="3"/>
        <v>0</v>
      </c>
      <c r="AB19" s="289" t="str">
        <f t="shared" si="3"/>
        <v/>
      </c>
      <c r="AC19" s="289">
        <f t="shared" si="3"/>
        <v>0</v>
      </c>
      <c r="AD19" s="289">
        <f t="shared" si="3"/>
        <v>0</v>
      </c>
      <c r="AE19" s="289">
        <f t="shared" si="3"/>
        <v>0</v>
      </c>
      <c r="AF19" s="292" t="str">
        <f t="shared" si="4"/>
        <v/>
      </c>
      <c r="AG19" s="293">
        <f t="shared" si="4"/>
        <v>0</v>
      </c>
    </row>
    <row r="20" spans="2:33" ht="41.95" customHeight="1" x14ac:dyDescent="0.15">
      <c r="B20" s="294"/>
      <c r="C20" s="279">
        <v>9</v>
      </c>
      <c r="D20" s="76"/>
      <c r="E20" s="76"/>
      <c r="F20" s="253"/>
      <c r="G20" s="296"/>
      <c r="H20" s="283" t="str">
        <f t="shared" si="0"/>
        <v/>
      </c>
      <c r="I20" s="283"/>
      <c r="J20" s="283"/>
      <c r="K20" s="283"/>
      <c r="L20" s="297" t="s">
        <v>366</v>
      </c>
      <c r="M20" s="286" t="str">
        <f t="shared" si="1"/>
        <v/>
      </c>
      <c r="N20" s="298"/>
      <c r="O20" s="299"/>
      <c r="P20" s="977"/>
      <c r="Q20" s="978"/>
      <c r="R20" s="300"/>
      <c r="S20" s="913"/>
      <c r="T20" s="914"/>
      <c r="U20" s="979"/>
      <c r="V20" s="181"/>
      <c r="X20" s="289" t="str">
        <f t="shared" si="2"/>
        <v/>
      </c>
      <c r="Y20" s="183">
        <f t="shared" si="5"/>
        <v>9</v>
      </c>
      <c r="Z20" s="289">
        <f t="shared" si="3"/>
        <v>0</v>
      </c>
      <c r="AA20" s="290">
        <f t="shared" si="3"/>
        <v>0</v>
      </c>
      <c r="AB20" s="289" t="str">
        <f t="shared" si="3"/>
        <v/>
      </c>
      <c r="AC20" s="289">
        <f t="shared" si="3"/>
        <v>0</v>
      </c>
      <c r="AD20" s="289">
        <f t="shared" si="3"/>
        <v>0</v>
      </c>
      <c r="AE20" s="289">
        <f t="shared" si="3"/>
        <v>0</v>
      </c>
      <c r="AF20" s="292" t="str">
        <f t="shared" si="4"/>
        <v/>
      </c>
      <c r="AG20" s="293">
        <f t="shared" si="4"/>
        <v>0</v>
      </c>
    </row>
    <row r="21" spans="2:33" ht="41.95" customHeight="1" thickBot="1" x14ac:dyDescent="0.2">
      <c r="B21" s="301"/>
      <c r="C21" s="279">
        <v>10</v>
      </c>
      <c r="D21" s="302"/>
      <c r="E21" s="302"/>
      <c r="F21" s="303"/>
      <c r="G21" s="304"/>
      <c r="H21" s="283" t="str">
        <f t="shared" si="0"/>
        <v/>
      </c>
      <c r="I21" s="305"/>
      <c r="J21" s="305"/>
      <c r="K21" s="305"/>
      <c r="L21" s="297" t="s">
        <v>366</v>
      </c>
      <c r="M21" s="306" t="str">
        <f t="shared" si="1"/>
        <v/>
      </c>
      <c r="N21" s="307"/>
      <c r="O21" s="308"/>
      <c r="P21" s="982"/>
      <c r="Q21" s="983"/>
      <c r="R21" s="309"/>
      <c r="S21" s="913"/>
      <c r="T21" s="914"/>
      <c r="U21" s="979"/>
      <c r="V21" s="310"/>
      <c r="X21" s="289" t="str">
        <f t="shared" si="2"/>
        <v/>
      </c>
      <c r="Y21" s="183">
        <f t="shared" si="5"/>
        <v>10</v>
      </c>
      <c r="Z21" s="289">
        <f t="shared" si="3"/>
        <v>0</v>
      </c>
      <c r="AA21" s="290">
        <f t="shared" si="3"/>
        <v>0</v>
      </c>
      <c r="AB21" s="289" t="str">
        <f t="shared" si="3"/>
        <v/>
      </c>
      <c r="AC21" s="289">
        <f t="shared" si="3"/>
        <v>0</v>
      </c>
      <c r="AD21" s="289">
        <f t="shared" si="3"/>
        <v>0</v>
      </c>
      <c r="AE21" s="289">
        <f t="shared" si="3"/>
        <v>0</v>
      </c>
      <c r="AF21" s="292" t="str">
        <f t="shared" si="4"/>
        <v/>
      </c>
      <c r="AG21" s="293">
        <f t="shared" si="4"/>
        <v>0</v>
      </c>
    </row>
    <row r="22" spans="2:33" ht="22.4" customHeight="1" thickBot="1" x14ac:dyDescent="0.2">
      <c r="B22" s="311"/>
      <c r="C22" s="312"/>
      <c r="D22" s="312"/>
      <c r="E22" s="312"/>
      <c r="F22" s="312"/>
      <c r="G22" s="313"/>
      <c r="H22" s="984" t="s">
        <v>393</v>
      </c>
      <c r="I22" s="984"/>
      <c r="J22" s="985"/>
      <c r="K22" s="986" t="s">
        <v>394</v>
      </c>
      <c r="L22" s="987"/>
      <c r="M22" s="314"/>
      <c r="N22" s="315"/>
      <c r="O22" s="242"/>
      <c r="P22" s="242"/>
      <c r="Q22" s="316"/>
      <c r="R22" s="988" t="s">
        <v>395</v>
      </c>
      <c r="S22" s="987"/>
      <c r="T22" s="989"/>
      <c r="U22" s="990"/>
      <c r="V22" s="317"/>
    </row>
    <row r="23" spans="2:33" ht="18" customHeight="1" x14ac:dyDescent="0.15">
      <c r="F23" s="318"/>
      <c r="G23" s="412">
        <v>46478</v>
      </c>
      <c r="H23" s="319" t="s">
        <v>396</v>
      </c>
      <c r="I23" s="320"/>
      <c r="J23" s="320"/>
      <c r="K23" s="320"/>
      <c r="L23" s="236"/>
      <c r="N23" s="318"/>
      <c r="Q23" s="321"/>
      <c r="R23" s="321"/>
      <c r="S23" s="318"/>
      <c r="T23" s="318"/>
      <c r="U23" s="318"/>
      <c r="V23" s="317"/>
    </row>
    <row r="24" spans="2:33" ht="8.15" customHeight="1" x14ac:dyDescent="0.15">
      <c r="G24" s="322"/>
      <c r="H24" s="236"/>
      <c r="I24" s="236"/>
      <c r="J24" s="236"/>
      <c r="K24" s="236"/>
      <c r="L24" s="236"/>
      <c r="M24" s="317"/>
      <c r="Q24" s="250"/>
      <c r="R24" s="250"/>
      <c r="S24" s="236"/>
      <c r="T24" s="236"/>
      <c r="U24" s="317"/>
      <c r="V24" s="317"/>
    </row>
    <row r="25" spans="2:33" ht="14.1" customHeight="1" x14ac:dyDescent="0.15">
      <c r="B25" s="323" t="s">
        <v>397</v>
      </c>
      <c r="C25" s="133" t="s">
        <v>398</v>
      </c>
      <c r="O25" s="324" t="s">
        <v>399</v>
      </c>
      <c r="P25" s="325" t="s">
        <v>1024</v>
      </c>
    </row>
    <row r="26" spans="2:33" ht="14.1" customHeight="1" x14ac:dyDescent="0.15">
      <c r="C26" s="133" t="s">
        <v>787</v>
      </c>
      <c r="P26" s="325" t="s">
        <v>400</v>
      </c>
    </row>
    <row r="27" spans="2:33" ht="14.1" customHeight="1" x14ac:dyDescent="0.15">
      <c r="C27" s="133" t="s">
        <v>401</v>
      </c>
      <c r="P27" s="325" t="s">
        <v>402</v>
      </c>
    </row>
    <row r="28" spans="2:33" ht="14.1" customHeight="1" x14ac:dyDescent="0.15">
      <c r="C28" s="133" t="s">
        <v>403</v>
      </c>
      <c r="P28" s="325" t="s">
        <v>404</v>
      </c>
    </row>
    <row r="29" spans="2:33" ht="14.1" customHeight="1" x14ac:dyDescent="0.15">
      <c r="C29" s="133" t="s">
        <v>405</v>
      </c>
      <c r="J29" s="64"/>
      <c r="K29" s="64"/>
      <c r="L29" s="64"/>
      <c r="M29" s="64"/>
      <c r="O29" s="326" t="s">
        <v>406</v>
      </c>
      <c r="P29" s="133" t="s">
        <v>1025</v>
      </c>
    </row>
    <row r="30" spans="2:33" ht="14.1" customHeight="1" x14ac:dyDescent="0.15">
      <c r="C30" s="133" t="s">
        <v>407</v>
      </c>
      <c r="P30" s="327" t="s">
        <v>408</v>
      </c>
    </row>
    <row r="31" spans="2:33" ht="14.1" customHeight="1" x14ac:dyDescent="0.15">
      <c r="C31" s="133" t="s">
        <v>409</v>
      </c>
      <c r="O31" s="326"/>
    </row>
    <row r="32" spans="2:33" ht="14.1" customHeight="1" x14ac:dyDescent="0.15">
      <c r="C32" s="133" t="s">
        <v>410</v>
      </c>
      <c r="O32" s="326"/>
      <c r="P32" s="327"/>
    </row>
    <row r="33" spans="3:22" ht="14.1" customHeight="1" x14ac:dyDescent="0.15">
      <c r="C33" s="133" t="s">
        <v>411</v>
      </c>
    </row>
    <row r="34" spans="3:22" ht="14.1" customHeight="1" x14ac:dyDescent="0.15">
      <c r="C34" s="133" t="s">
        <v>412</v>
      </c>
      <c r="F34" s="133" t="s">
        <v>413</v>
      </c>
    </row>
    <row r="35" spans="3:22" s="329" customFormat="1" ht="12.7" customHeight="1" x14ac:dyDescent="0.15">
      <c r="C35" s="980"/>
      <c r="D35" s="981"/>
      <c r="E35" s="981"/>
      <c r="F35" s="981"/>
      <c r="G35" s="981"/>
      <c r="H35" s="981"/>
      <c r="I35" s="981"/>
      <c r="J35" s="981"/>
      <c r="K35" s="981"/>
      <c r="L35" s="981"/>
      <c r="M35" s="981"/>
      <c r="N35" s="981"/>
      <c r="O35" s="981"/>
      <c r="P35" s="981"/>
      <c r="Q35" s="981"/>
      <c r="R35" s="981"/>
      <c r="S35" s="981"/>
      <c r="T35" s="981"/>
      <c r="U35" s="981"/>
      <c r="V35" s="328"/>
    </row>
    <row r="36" spans="3:22" ht="15.65" customHeight="1" x14ac:dyDescent="0.15">
      <c r="C36" s="330"/>
      <c r="F36" s="331"/>
    </row>
    <row r="37" spans="3:22" ht="15.65" customHeight="1" x14ac:dyDescent="0.15"/>
  </sheetData>
  <mergeCells count="61">
    <mergeCell ref="C35:U35"/>
    <mergeCell ref="P21:Q21"/>
    <mergeCell ref="S21:U21"/>
    <mergeCell ref="H22:J22"/>
    <mergeCell ref="K22:L22"/>
    <mergeCell ref="R22:S22"/>
    <mergeCell ref="T22:U22"/>
    <mergeCell ref="P18:Q18"/>
    <mergeCell ref="S18:U18"/>
    <mergeCell ref="P19:Q19"/>
    <mergeCell ref="S19:U19"/>
    <mergeCell ref="P20:Q20"/>
    <mergeCell ref="S20:U20"/>
    <mergeCell ref="P15:Q15"/>
    <mergeCell ref="S15:U15"/>
    <mergeCell ref="P16:Q16"/>
    <mergeCell ref="S16:U16"/>
    <mergeCell ref="P17:Q17"/>
    <mergeCell ref="S17:U17"/>
    <mergeCell ref="P12:Q12"/>
    <mergeCell ref="S12:U12"/>
    <mergeCell ref="P13:Q13"/>
    <mergeCell ref="S13:U13"/>
    <mergeCell ref="P14:Q14"/>
    <mergeCell ref="S14:U14"/>
    <mergeCell ref="S6:U11"/>
    <mergeCell ref="N7:N11"/>
    <mergeCell ref="I11:K11"/>
    <mergeCell ref="B6:B11"/>
    <mergeCell ref="C6:C11"/>
    <mergeCell ref="D6:D11"/>
    <mergeCell ref="E6:E11"/>
    <mergeCell ref="F6:F11"/>
    <mergeCell ref="G6:G7"/>
    <mergeCell ref="G8:G11"/>
    <mergeCell ref="H6:H11"/>
    <mergeCell ref="I6:N6"/>
    <mergeCell ref="O6:O11"/>
    <mergeCell ref="P6:Q11"/>
    <mergeCell ref="R6:R11"/>
    <mergeCell ref="B4:C5"/>
    <mergeCell ref="D4:E5"/>
    <mergeCell ref="F4:G4"/>
    <mergeCell ref="H4:K4"/>
    <mergeCell ref="N4:P4"/>
    <mergeCell ref="Q4:R4"/>
    <mergeCell ref="F5:G5"/>
    <mergeCell ref="H5:P5"/>
    <mergeCell ref="Q5:R5"/>
    <mergeCell ref="Q2:U2"/>
    <mergeCell ref="F3:G3"/>
    <mergeCell ref="H3:P3"/>
    <mergeCell ref="Q3:R3"/>
    <mergeCell ref="T3:U3"/>
    <mergeCell ref="Y3:AD3"/>
    <mergeCell ref="C1:D1"/>
    <mergeCell ref="F1:N1"/>
    <mergeCell ref="B2:C3"/>
    <mergeCell ref="D2:E3"/>
    <mergeCell ref="F2:G2"/>
    <mergeCell ref="H2:P2"/>
  </mergeCells>
  <phoneticPr fontId="4"/>
  <dataValidations count="2">
    <dataValidation type="list" allowBlank="1" showInputMessage="1" showErrorMessage="1" sqref="S4:S5 I12:K21" xr:uid="{00000000-0002-0000-0300-000000000000}">
      <formula1>"○"</formula1>
    </dataValidation>
    <dataValidation type="list" allowBlank="1" showInputMessage="1" showErrorMessage="1" sqref="F12:F21" xr:uid="{00000000-0002-0000-0300-000001000000}">
      <formula1>"男,女"</formula1>
    </dataValidation>
  </dataValidations>
  <printOptions horizontalCentered="1" verticalCentered="1"/>
  <pageMargins left="0.19685039370078741" right="3.937007874015748E-2" top="0.15748031496062992" bottom="0.15748031496062992" header="0.19685039370078741" footer="0.31496062992125984"/>
  <pageSetup paperSize="9" scale="70" orientation="landscape" r:id="rId1"/>
  <colBreaks count="1" manualBreakCount="1">
    <brk id="2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W44"/>
  <sheetViews>
    <sheetView showGridLines="0" view="pageBreakPreview" topLeftCell="A31" zoomScaleSheetLayoutView="100" workbookViewId="0">
      <selection activeCell="A34" sqref="A34:XFD44"/>
    </sheetView>
  </sheetViews>
  <sheetFormatPr defaultColWidth="9.25" defaultRowHeight="13.8" x14ac:dyDescent="0.15"/>
  <cols>
    <col min="1" max="5" width="2.875" style="67" customWidth="1"/>
    <col min="6" max="6" width="6.125" style="67" customWidth="1"/>
    <col min="7" max="7" width="2.875" style="67" customWidth="1"/>
    <col min="8" max="8" width="5.125" style="67" customWidth="1"/>
    <col min="9" max="38" width="2.875" style="67" customWidth="1"/>
    <col min="39" max="39" width="2.75" style="67" customWidth="1"/>
    <col min="40" max="16384" width="9.25" style="67"/>
  </cols>
  <sheetData>
    <row r="1" spans="1:35" ht="22.55" customHeight="1" x14ac:dyDescent="0.15">
      <c r="A1" s="991" t="s">
        <v>1071</v>
      </c>
      <c r="B1" s="991"/>
      <c r="C1" s="991"/>
      <c r="D1" s="991"/>
      <c r="E1" s="991"/>
      <c r="F1" s="991"/>
      <c r="G1" s="991"/>
      <c r="H1" s="991"/>
      <c r="I1" s="991"/>
      <c r="J1" s="991"/>
      <c r="K1" s="991"/>
      <c r="L1" s="991"/>
      <c r="M1" s="991"/>
      <c r="N1" s="991"/>
      <c r="O1" s="991"/>
      <c r="P1" s="991"/>
      <c r="Q1" s="991"/>
      <c r="R1" s="991"/>
      <c r="S1" s="991"/>
      <c r="T1" s="991"/>
      <c r="U1" s="991"/>
      <c r="V1" s="991"/>
      <c r="W1" s="991"/>
      <c r="X1" s="991"/>
      <c r="Y1" s="991"/>
      <c r="Z1" s="991"/>
      <c r="AA1" s="991"/>
      <c r="AB1" s="991"/>
      <c r="AC1" s="991"/>
      <c r="AD1" s="991"/>
      <c r="AE1" s="991"/>
      <c r="AF1" s="991"/>
      <c r="AG1" s="991"/>
      <c r="AH1" s="991"/>
      <c r="AI1" s="991"/>
    </row>
    <row r="2" spans="1:35" ht="11.3" customHeight="1" x14ac:dyDescent="0.15">
      <c r="B2" s="413"/>
      <c r="C2" s="69"/>
    </row>
    <row r="3" spans="1:35" s="418" customFormat="1" ht="16" customHeight="1" x14ac:dyDescent="0.15">
      <c r="AB3" s="418" t="s">
        <v>174</v>
      </c>
    </row>
    <row r="4" spans="1:35" ht="16" customHeight="1" x14ac:dyDescent="0.15"/>
    <row r="5" spans="1:35" s="418" customFormat="1" ht="19.600000000000001" customHeight="1" x14ac:dyDescent="0.15">
      <c r="A5" s="418" t="s">
        <v>1072</v>
      </c>
    </row>
    <row r="6" spans="1:35" s="418" customFormat="1" ht="19.600000000000001" customHeight="1" x14ac:dyDescent="0.15">
      <c r="A6" s="418" t="s">
        <v>1073</v>
      </c>
    </row>
    <row r="7" spans="1:35" s="418" customFormat="1" ht="19.600000000000001" customHeight="1" x14ac:dyDescent="0.15">
      <c r="A7" s="418" t="s">
        <v>1074</v>
      </c>
    </row>
    <row r="8" spans="1:35" s="418" customFormat="1" ht="19.600000000000001" customHeight="1" x14ac:dyDescent="0.15"/>
    <row r="9" spans="1:35" s="418" customFormat="1" ht="19.600000000000001" customHeight="1" x14ac:dyDescent="0.15">
      <c r="B9" s="418" t="s">
        <v>801</v>
      </c>
    </row>
    <row r="10" spans="1:35" s="418" customFormat="1" ht="19.600000000000001" customHeight="1" x14ac:dyDescent="0.15">
      <c r="D10" s="418" t="s">
        <v>802</v>
      </c>
    </row>
    <row r="11" spans="1:35" s="418" customFormat="1" ht="19.600000000000001" customHeight="1" x14ac:dyDescent="0.15">
      <c r="D11" s="418" t="s">
        <v>867</v>
      </c>
    </row>
    <row r="12" spans="1:35" s="418" customFormat="1" ht="19.600000000000001" customHeight="1" x14ac:dyDescent="0.15">
      <c r="D12" s="418" t="s">
        <v>803</v>
      </c>
    </row>
    <row r="13" spans="1:35" s="418" customFormat="1" ht="19.600000000000001" customHeight="1" x14ac:dyDescent="0.15"/>
    <row r="14" spans="1:35" s="418" customFormat="1" ht="19.600000000000001" customHeight="1" x14ac:dyDescent="0.15">
      <c r="B14" s="418" t="s">
        <v>804</v>
      </c>
    </row>
    <row r="15" spans="1:35" s="418" customFormat="1" ht="19.600000000000001" customHeight="1" x14ac:dyDescent="0.15">
      <c r="D15" s="706" t="s">
        <v>1075</v>
      </c>
      <c r="E15" s="992" t="s">
        <v>805</v>
      </c>
      <c r="F15" s="992"/>
      <c r="G15" s="992"/>
      <c r="H15" s="992"/>
      <c r="I15" s="992"/>
      <c r="K15" s="418" t="s">
        <v>870</v>
      </c>
    </row>
    <row r="16" spans="1:35" s="418" customFormat="1" ht="19.600000000000001" customHeight="1" x14ac:dyDescent="0.15">
      <c r="D16" s="706" t="s">
        <v>1076</v>
      </c>
      <c r="E16" s="992" t="s">
        <v>806</v>
      </c>
      <c r="F16" s="992"/>
      <c r="G16" s="992"/>
      <c r="H16" s="992"/>
      <c r="I16" s="992"/>
      <c r="K16" s="707" t="s">
        <v>1077</v>
      </c>
      <c r="Q16" s="707"/>
    </row>
    <row r="17" spans="2:49" s="418" customFormat="1" ht="19.600000000000001" customHeight="1" x14ac:dyDescent="0.15">
      <c r="D17" s="706"/>
      <c r="E17" s="706"/>
      <c r="F17" s="706"/>
      <c r="G17" s="706"/>
      <c r="H17" s="706"/>
      <c r="I17" s="706"/>
      <c r="Q17" s="707" t="s">
        <v>1078</v>
      </c>
    </row>
    <row r="18" spans="2:49" s="418" customFormat="1" ht="19.600000000000001" customHeight="1" x14ac:dyDescent="0.15">
      <c r="D18" s="706" t="s">
        <v>1079</v>
      </c>
      <c r="E18" s="992" t="s">
        <v>807</v>
      </c>
      <c r="F18" s="992"/>
      <c r="G18" s="992"/>
      <c r="H18" s="992"/>
      <c r="I18" s="992"/>
      <c r="K18" s="707" t="s">
        <v>1080</v>
      </c>
      <c r="Q18" s="707"/>
    </row>
    <row r="19" spans="2:49" s="418" customFormat="1" ht="19.600000000000001" customHeight="1" x14ac:dyDescent="0.15">
      <c r="D19" s="706" t="s">
        <v>1081</v>
      </c>
      <c r="E19" s="992" t="s">
        <v>808</v>
      </c>
      <c r="F19" s="992"/>
      <c r="G19" s="992"/>
      <c r="H19" s="992"/>
      <c r="I19" s="992"/>
      <c r="K19" s="707" t="s">
        <v>1080</v>
      </c>
      <c r="Q19" s="707"/>
    </row>
    <row r="20" spans="2:49" s="418" customFormat="1" ht="19.600000000000001" customHeight="1" x14ac:dyDescent="0.15">
      <c r="D20" s="706"/>
      <c r="E20" s="706"/>
      <c r="F20" s="706"/>
      <c r="G20" s="706"/>
      <c r="H20" s="706"/>
      <c r="I20" s="706"/>
    </row>
    <row r="21" spans="2:49" s="418" customFormat="1" ht="19.600000000000001" customHeight="1" x14ac:dyDescent="0.15">
      <c r="D21" s="708" t="s">
        <v>1082</v>
      </c>
      <c r="E21" s="706"/>
      <c r="F21" s="706"/>
      <c r="G21" s="706"/>
      <c r="H21" s="706"/>
      <c r="I21" s="706"/>
    </row>
    <row r="22" spans="2:49" s="418" customFormat="1" ht="19.600000000000001" customHeight="1" x14ac:dyDescent="0.15">
      <c r="D22" s="706"/>
      <c r="E22" s="706"/>
      <c r="F22" s="706" t="s">
        <v>809</v>
      </c>
      <c r="G22" s="706"/>
      <c r="H22" s="706"/>
      <c r="I22" s="706"/>
    </row>
    <row r="23" spans="2:49" s="418" customFormat="1" ht="19.600000000000001" customHeight="1" x14ac:dyDescent="0.15">
      <c r="D23" s="706"/>
      <c r="E23" s="706"/>
      <c r="F23" s="706"/>
      <c r="G23" s="706"/>
      <c r="H23" s="706"/>
      <c r="I23" s="706"/>
    </row>
    <row r="24" spans="2:49" s="418" customFormat="1" ht="19.600000000000001" customHeight="1" x14ac:dyDescent="0.15">
      <c r="D24" s="418" t="s">
        <v>1083</v>
      </c>
    </row>
    <row r="25" spans="2:49" s="418" customFormat="1" ht="19.600000000000001" customHeight="1" x14ac:dyDescent="0.15">
      <c r="F25" s="418" t="s">
        <v>1084</v>
      </c>
      <c r="Q25" s="418" t="s">
        <v>181</v>
      </c>
    </row>
    <row r="26" spans="2:49" s="418" customFormat="1" ht="19.600000000000001" customHeight="1" x14ac:dyDescent="0.15">
      <c r="D26" s="706"/>
      <c r="E26" s="706"/>
      <c r="F26" s="706"/>
      <c r="G26" s="706"/>
      <c r="H26" s="706"/>
      <c r="I26" s="706"/>
    </row>
    <row r="27" spans="2:49" s="418" customFormat="1" ht="19.600000000000001" customHeight="1" x14ac:dyDescent="0.2">
      <c r="B27" s="419" t="s">
        <v>1085</v>
      </c>
      <c r="C27" s="419" t="s">
        <v>810</v>
      </c>
      <c r="E27" s="419"/>
      <c r="F27" s="419"/>
      <c r="G27" s="419"/>
      <c r="H27" s="419" t="s">
        <v>811</v>
      </c>
      <c r="I27" s="419"/>
      <c r="AS27" s="419"/>
      <c r="AT27" s="419"/>
      <c r="AU27" s="419"/>
      <c r="AV27" s="419"/>
      <c r="AW27" s="419"/>
    </row>
    <row r="28" spans="2:49" s="418" customFormat="1" ht="19.600000000000001" customHeight="1" x14ac:dyDescent="0.2">
      <c r="B28" s="419"/>
      <c r="C28" s="419"/>
      <c r="E28" s="419"/>
      <c r="F28" s="419"/>
      <c r="G28" s="419"/>
      <c r="H28" s="419"/>
      <c r="I28" s="419"/>
      <c r="AS28" s="419"/>
      <c r="AT28" s="419"/>
      <c r="AU28" s="419"/>
      <c r="AV28" s="419"/>
      <c r="AW28" s="419"/>
    </row>
    <row r="29" spans="2:49" s="418" customFormat="1" ht="19.600000000000001" customHeight="1" x14ac:dyDescent="0.2">
      <c r="B29" s="419" t="s">
        <v>1086</v>
      </c>
      <c r="C29" s="419" t="s">
        <v>812</v>
      </c>
      <c r="D29" s="419"/>
      <c r="E29" s="419"/>
      <c r="F29" s="419"/>
      <c r="H29" s="419" t="s">
        <v>813</v>
      </c>
      <c r="AL29" s="419"/>
      <c r="AM29" s="419"/>
      <c r="AN29" s="419"/>
      <c r="AO29" s="419"/>
      <c r="AP29" s="419"/>
      <c r="AQ29" s="419"/>
      <c r="AR29" s="419"/>
      <c r="AS29" s="419"/>
      <c r="AT29" s="419"/>
      <c r="AU29" s="419"/>
      <c r="AV29" s="419"/>
      <c r="AW29" s="419"/>
    </row>
    <row r="30" spans="2:49" s="418" customFormat="1" ht="19.600000000000001" customHeight="1" x14ac:dyDescent="0.2">
      <c r="B30" s="419"/>
      <c r="C30" s="419"/>
      <c r="D30" s="419"/>
      <c r="E30" s="419"/>
      <c r="F30" s="419"/>
      <c r="H30" s="418" t="s">
        <v>814</v>
      </c>
      <c r="AL30" s="419"/>
      <c r="AM30" s="419"/>
      <c r="AN30" s="419"/>
      <c r="AO30" s="419"/>
      <c r="AP30" s="419"/>
      <c r="AQ30" s="419"/>
      <c r="AR30" s="419"/>
      <c r="AS30" s="419"/>
      <c r="AT30" s="419"/>
      <c r="AU30" s="419"/>
      <c r="AV30" s="419"/>
      <c r="AW30" s="419"/>
    </row>
    <row r="31" spans="2:49" s="418" customFormat="1" ht="19.600000000000001" customHeight="1" x14ac:dyDescent="0.2">
      <c r="B31" s="419"/>
      <c r="C31" s="419"/>
      <c r="D31" s="419"/>
      <c r="E31" s="419"/>
      <c r="F31" s="419"/>
      <c r="AL31" s="419"/>
      <c r="AM31" s="419"/>
      <c r="AN31" s="419"/>
      <c r="AO31" s="419"/>
      <c r="AP31" s="419"/>
      <c r="AQ31" s="419"/>
      <c r="AR31" s="419"/>
      <c r="AS31" s="419"/>
      <c r="AT31" s="419"/>
      <c r="AU31" s="419"/>
      <c r="AV31" s="419"/>
      <c r="AW31" s="419"/>
    </row>
    <row r="32" spans="2:49" s="418" customFormat="1" ht="19.600000000000001" customHeight="1" x14ac:dyDescent="0.2">
      <c r="B32" s="419" t="s">
        <v>1087</v>
      </c>
      <c r="C32" s="419" t="s">
        <v>815</v>
      </c>
      <c r="D32" s="419"/>
      <c r="E32" s="419"/>
      <c r="F32" s="419"/>
      <c r="H32" s="419" t="s">
        <v>1088</v>
      </c>
      <c r="I32" s="419"/>
      <c r="AR32" s="419"/>
      <c r="AS32" s="419"/>
      <c r="AT32" s="419"/>
      <c r="AU32" s="419"/>
      <c r="AV32" s="419"/>
      <c r="AW32" s="419"/>
    </row>
    <row r="33" spans="2:49" s="418" customFormat="1" ht="19.600000000000001" customHeight="1" x14ac:dyDescent="0.2">
      <c r="B33" s="419"/>
      <c r="C33" s="419"/>
      <c r="D33" s="419"/>
      <c r="E33" s="419"/>
      <c r="F33" s="419"/>
      <c r="H33" s="419"/>
      <c r="I33" s="419"/>
      <c r="AR33" s="419"/>
      <c r="AS33" s="419"/>
      <c r="AT33" s="419"/>
      <c r="AU33" s="419"/>
      <c r="AV33" s="419"/>
      <c r="AW33" s="419"/>
    </row>
    <row r="34" spans="2:49" s="418" customFormat="1" ht="19.600000000000001" customHeight="1" x14ac:dyDescent="0.2">
      <c r="B34" s="848" t="s">
        <v>1089</v>
      </c>
      <c r="C34" s="848" t="s">
        <v>816</v>
      </c>
      <c r="D34" s="848"/>
      <c r="E34" s="848"/>
      <c r="H34" s="627" t="s">
        <v>1090</v>
      </c>
      <c r="I34" s="627"/>
      <c r="AL34" s="848"/>
      <c r="AM34" s="848"/>
      <c r="AN34" s="848"/>
      <c r="AO34" s="848"/>
      <c r="AP34" s="848"/>
      <c r="AQ34" s="848"/>
      <c r="AR34" s="848"/>
      <c r="AS34" s="848"/>
      <c r="AT34" s="848"/>
      <c r="AU34" s="848"/>
      <c r="AV34" s="848"/>
      <c r="AW34" s="848"/>
    </row>
    <row r="35" spans="2:49" s="418" customFormat="1" ht="19.600000000000001" customHeight="1" x14ac:dyDescent="0.2">
      <c r="B35" s="848"/>
      <c r="C35" s="848"/>
      <c r="D35" s="848"/>
      <c r="E35" s="848"/>
      <c r="H35" s="848" t="s">
        <v>1091</v>
      </c>
      <c r="I35" s="848"/>
      <c r="J35" s="848"/>
      <c r="K35" s="848"/>
      <c r="L35" s="848"/>
      <c r="M35" s="848"/>
      <c r="O35" s="848"/>
      <c r="P35" s="848"/>
      <c r="Q35" s="848"/>
      <c r="T35" s="848" t="s">
        <v>817</v>
      </c>
      <c r="AL35" s="848"/>
      <c r="AM35" s="848"/>
      <c r="AN35" s="848"/>
      <c r="AO35" s="848"/>
      <c r="AP35" s="848"/>
      <c r="AQ35" s="848"/>
      <c r="AR35" s="848"/>
      <c r="AS35" s="848"/>
      <c r="AT35" s="848"/>
      <c r="AU35" s="848"/>
      <c r="AV35" s="848"/>
      <c r="AW35" s="848"/>
    </row>
    <row r="36" spans="2:49" s="418" customFormat="1" ht="19.600000000000001" customHeight="1" x14ac:dyDescent="0.2">
      <c r="B36" s="849"/>
      <c r="C36" s="849"/>
      <c r="D36" s="849"/>
      <c r="E36" s="849"/>
      <c r="H36" s="418" t="s">
        <v>1107</v>
      </c>
      <c r="J36" s="850" t="s">
        <v>1106</v>
      </c>
      <c r="AL36" s="849"/>
      <c r="AM36" s="849"/>
      <c r="AN36" s="849"/>
      <c r="AO36" s="849"/>
      <c r="AP36" s="849"/>
      <c r="AQ36" s="849"/>
      <c r="AR36" s="849"/>
      <c r="AS36" s="849"/>
      <c r="AT36" s="849"/>
      <c r="AU36" s="849"/>
      <c r="AV36" s="849"/>
      <c r="AW36" s="849"/>
    </row>
    <row r="37" spans="2:49" s="418" customFormat="1" ht="19.600000000000001" customHeight="1" x14ac:dyDescent="0.2">
      <c r="B37" s="849"/>
      <c r="C37" s="849"/>
      <c r="D37" s="849"/>
      <c r="E37" s="849"/>
      <c r="J37" s="850"/>
      <c r="AL37" s="849"/>
      <c r="AM37" s="849"/>
      <c r="AN37" s="849"/>
      <c r="AO37" s="849"/>
      <c r="AP37" s="849"/>
      <c r="AQ37" s="849"/>
      <c r="AR37" s="849"/>
      <c r="AS37" s="849"/>
      <c r="AT37" s="849"/>
      <c r="AU37" s="849"/>
      <c r="AV37" s="849"/>
      <c r="AW37" s="849"/>
    </row>
    <row r="38" spans="2:49" s="418" customFormat="1" ht="19.600000000000001" customHeight="1" x14ac:dyDescent="0.2">
      <c r="B38" s="848" t="s">
        <v>1092</v>
      </c>
      <c r="C38" s="849" t="s">
        <v>1093</v>
      </c>
      <c r="D38" s="849"/>
      <c r="E38" s="849"/>
      <c r="H38" s="627" t="s">
        <v>1104</v>
      </c>
      <c r="I38" s="627"/>
      <c r="J38" s="627"/>
      <c r="K38" s="627"/>
      <c r="L38" s="627"/>
      <c r="M38" s="627"/>
      <c r="N38" s="627"/>
      <c r="O38" s="627"/>
      <c r="P38" s="627"/>
      <c r="Q38" s="627"/>
      <c r="R38" s="627"/>
      <c r="S38" s="627"/>
      <c r="AL38" s="849"/>
      <c r="AM38" s="849"/>
      <c r="AN38" s="849"/>
      <c r="AO38" s="849"/>
      <c r="AP38" s="849"/>
      <c r="AQ38" s="849"/>
      <c r="AR38" s="849"/>
      <c r="AS38" s="849"/>
      <c r="AT38" s="849"/>
      <c r="AU38" s="849"/>
      <c r="AV38" s="849"/>
      <c r="AW38" s="849"/>
    </row>
    <row r="39" spans="2:49" s="418" customFormat="1" ht="19.600000000000001" customHeight="1" x14ac:dyDescent="0.2">
      <c r="H39" s="627" t="s">
        <v>1105</v>
      </c>
      <c r="I39" s="627"/>
      <c r="J39" s="627"/>
      <c r="K39" s="627"/>
      <c r="L39" s="627"/>
      <c r="M39" s="627"/>
      <c r="N39" s="627"/>
      <c r="O39" s="627"/>
      <c r="P39" s="627"/>
      <c r="Q39" s="627"/>
      <c r="AL39" s="849"/>
      <c r="AM39" s="849"/>
      <c r="AN39" s="849"/>
      <c r="AO39" s="849"/>
      <c r="AP39" s="849"/>
      <c r="AQ39" s="849"/>
      <c r="AR39" s="849"/>
      <c r="AS39" s="849"/>
      <c r="AT39" s="849"/>
      <c r="AU39" s="849"/>
      <c r="AV39" s="849"/>
      <c r="AW39" s="849"/>
    </row>
    <row r="40" spans="2:49" s="418" customFormat="1" ht="19.600000000000001" customHeight="1" x14ac:dyDescent="0.2">
      <c r="H40" s="627" t="s">
        <v>1094</v>
      </c>
      <c r="I40" s="627"/>
      <c r="J40" s="627"/>
      <c r="K40" s="627"/>
      <c r="L40" s="627"/>
      <c r="M40" s="627"/>
      <c r="N40" s="627" t="s">
        <v>1095</v>
      </c>
      <c r="O40" s="627"/>
      <c r="P40" s="627"/>
      <c r="Q40" s="627"/>
      <c r="R40" s="627"/>
      <c r="S40" s="627"/>
      <c r="AS40" s="849"/>
      <c r="AT40" s="849"/>
      <c r="AU40" s="849"/>
      <c r="AV40" s="849"/>
      <c r="AW40" s="849"/>
    </row>
    <row r="41" spans="2:49" s="418" customFormat="1" ht="19.600000000000001" customHeight="1" x14ac:dyDescent="0.2">
      <c r="H41" s="627" t="s">
        <v>1096</v>
      </c>
      <c r="I41" s="627"/>
      <c r="J41" s="627"/>
      <c r="K41" s="627"/>
      <c r="L41" s="627"/>
      <c r="M41" s="627"/>
      <c r="N41" s="627" t="s">
        <v>1097</v>
      </c>
      <c r="O41" s="627"/>
      <c r="P41" s="627"/>
      <c r="Q41" s="627"/>
      <c r="R41" s="627"/>
      <c r="S41" s="627"/>
      <c r="T41" s="851"/>
      <c r="AL41" s="849"/>
      <c r="AM41" s="849"/>
      <c r="AN41" s="849"/>
      <c r="AO41" s="849"/>
      <c r="AP41" s="849"/>
      <c r="AQ41" s="849"/>
      <c r="AR41" s="849"/>
      <c r="AS41" s="849"/>
      <c r="AT41" s="849"/>
      <c r="AU41" s="849"/>
      <c r="AV41" s="849"/>
      <c r="AW41" s="849"/>
    </row>
    <row r="42" spans="2:49" s="418" customFormat="1" ht="19.600000000000001" customHeight="1" x14ac:dyDescent="0.2">
      <c r="H42" s="627" t="s">
        <v>1098</v>
      </c>
      <c r="I42" s="627"/>
      <c r="J42" s="627"/>
      <c r="K42" s="627"/>
      <c r="L42" s="627"/>
      <c r="M42" s="627"/>
      <c r="N42" s="627" t="s">
        <v>1099</v>
      </c>
      <c r="O42" s="627"/>
      <c r="P42" s="627"/>
      <c r="Q42" s="627"/>
      <c r="R42" s="627"/>
      <c r="S42" s="627"/>
      <c r="T42" s="851"/>
      <c r="AP42" s="849"/>
      <c r="AQ42" s="849"/>
      <c r="AR42" s="849"/>
      <c r="AS42" s="849"/>
      <c r="AT42" s="849"/>
      <c r="AU42" s="849"/>
      <c r="AV42" s="849"/>
      <c r="AW42" s="849"/>
    </row>
    <row r="43" spans="2:49" s="418" customFormat="1" ht="19.600000000000001" customHeight="1" x14ac:dyDescent="0.2">
      <c r="H43" s="627" t="s">
        <v>1100</v>
      </c>
      <c r="I43" s="627"/>
      <c r="J43" s="627"/>
      <c r="K43" s="627"/>
      <c r="L43" s="627"/>
      <c r="M43" s="627"/>
      <c r="N43" s="627" t="s">
        <v>1101</v>
      </c>
      <c r="O43" s="627"/>
      <c r="P43" s="627"/>
      <c r="Q43" s="627"/>
      <c r="R43" s="627"/>
      <c r="S43" s="627"/>
    </row>
    <row r="44" spans="2:49" ht="19.600000000000001" customHeight="1" x14ac:dyDescent="0.2">
      <c r="H44" s="627" t="s">
        <v>1102</v>
      </c>
      <c r="I44" s="627"/>
      <c r="J44" s="627"/>
      <c r="K44" s="627"/>
      <c r="L44" s="627"/>
      <c r="M44" s="627"/>
      <c r="N44" s="627" t="s">
        <v>1103</v>
      </c>
      <c r="O44" s="627"/>
      <c r="P44" s="627"/>
      <c r="Q44" s="627"/>
      <c r="R44" s="627"/>
      <c r="S44" s="627"/>
      <c r="T44" s="140"/>
    </row>
  </sheetData>
  <mergeCells count="5">
    <mergeCell ref="A1:AI1"/>
    <mergeCell ref="E15:I15"/>
    <mergeCell ref="E16:I16"/>
    <mergeCell ref="E18:I18"/>
    <mergeCell ref="E19:I19"/>
  </mergeCells>
  <phoneticPr fontId="4"/>
  <hyperlinks>
    <hyperlink ref="J36" r:id="rId1" xr:uid="{00000000-0004-0000-0400-000000000000}"/>
  </hyperlinks>
  <printOptions horizontalCentered="1" verticalCentered="1"/>
  <pageMargins left="0.19685039370078741" right="0.19685039370078741" top="0.47244094488188981" bottom="0" header="0" footer="0"/>
  <pageSetup paperSize="9" orientation="portrait" horizontalDpi="4294967293" verticalDpi="4294967293"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89CE4"/>
    <pageSetUpPr fitToPage="1"/>
  </sheetPr>
  <dimension ref="A1:AI59"/>
  <sheetViews>
    <sheetView showGridLines="0" view="pageBreakPreview" zoomScale="130" zoomScaleNormal="130" zoomScaleSheetLayoutView="130" workbookViewId="0">
      <selection sqref="A1:XFD1048576"/>
    </sheetView>
  </sheetViews>
  <sheetFormatPr defaultColWidth="8.25" defaultRowHeight="11.9" x14ac:dyDescent="0.15"/>
  <cols>
    <col min="1" max="1" width="4.375" style="129" customWidth="1"/>
    <col min="2" max="2" width="9.25" style="64" customWidth="1"/>
    <col min="3" max="3" width="4.25" style="64" customWidth="1"/>
    <col min="4" max="37" width="2.25" style="64" customWidth="1"/>
    <col min="38" max="16384" width="8.25" style="64"/>
  </cols>
  <sheetData>
    <row r="1" spans="1:35" ht="18.8" customHeight="1" x14ac:dyDescent="0.15">
      <c r="A1" s="993" t="s">
        <v>871</v>
      </c>
      <c r="B1" s="993"/>
      <c r="C1" s="993"/>
      <c r="D1" s="993"/>
      <c r="E1" s="993"/>
      <c r="F1" s="993"/>
      <c r="G1" s="993"/>
      <c r="H1" s="993"/>
      <c r="I1" s="993"/>
      <c r="J1" s="993"/>
      <c r="K1" s="993"/>
      <c r="L1" s="993"/>
      <c r="M1" s="993"/>
      <c r="N1" s="993"/>
      <c r="O1" s="993"/>
      <c r="P1" s="993"/>
      <c r="Q1" s="993"/>
      <c r="R1" s="993"/>
      <c r="S1" s="993"/>
      <c r="T1" s="993"/>
      <c r="U1" s="993"/>
      <c r="V1" s="993"/>
      <c r="W1" s="993"/>
      <c r="X1" s="993"/>
      <c r="Y1" s="993"/>
      <c r="Z1" s="993"/>
      <c r="AA1" s="993"/>
      <c r="AB1" s="993"/>
      <c r="AC1" s="993"/>
      <c r="AD1" s="993"/>
      <c r="AE1" s="993"/>
      <c r="AF1" s="993"/>
      <c r="AG1" s="993"/>
      <c r="AH1" s="993"/>
      <c r="AI1" s="66"/>
    </row>
    <row r="2" spans="1:35" ht="14.25" customHeight="1" x14ac:dyDescent="0.15">
      <c r="A2" s="994" t="s">
        <v>872</v>
      </c>
      <c r="B2" s="994"/>
      <c r="C2" s="994"/>
      <c r="D2" s="994"/>
      <c r="E2" s="994"/>
      <c r="F2" s="994"/>
      <c r="G2" s="994"/>
      <c r="H2" s="994"/>
      <c r="I2" s="994"/>
      <c r="J2" s="994"/>
      <c r="K2" s="994"/>
      <c r="L2" s="994"/>
      <c r="M2" s="994"/>
      <c r="N2" s="994"/>
      <c r="O2" s="994"/>
      <c r="P2" s="994"/>
      <c r="Q2" s="994"/>
      <c r="R2" s="994"/>
      <c r="S2" s="994"/>
      <c r="T2" s="994"/>
      <c r="U2" s="994"/>
      <c r="V2" s="994"/>
      <c r="W2" s="994"/>
      <c r="X2" s="994"/>
      <c r="Y2" s="994"/>
      <c r="Z2" s="994"/>
      <c r="AA2" s="994"/>
      <c r="AB2" s="994"/>
      <c r="AC2" s="994"/>
      <c r="AD2" s="994"/>
      <c r="AE2" s="994"/>
      <c r="AF2" s="994"/>
      <c r="AG2" s="994"/>
      <c r="AH2" s="994"/>
    </row>
    <row r="3" spans="1:35" ht="15.05" customHeight="1" x14ac:dyDescent="0.15">
      <c r="AB3" s="64" t="s">
        <v>0</v>
      </c>
    </row>
    <row r="4" spans="1:35" ht="7.55" customHeight="1" x14ac:dyDescent="0.15"/>
    <row r="5" spans="1:35" ht="16" customHeight="1" x14ac:dyDescent="0.15">
      <c r="A5" s="129" t="s">
        <v>818</v>
      </c>
      <c r="B5" s="487" t="s">
        <v>83</v>
      </c>
      <c r="C5" s="487"/>
      <c r="D5" s="64" t="s">
        <v>819</v>
      </c>
      <c r="Q5" s="995" t="s">
        <v>693</v>
      </c>
      <c r="R5" s="995"/>
      <c r="S5" s="995"/>
      <c r="T5" s="65" t="s">
        <v>820</v>
      </c>
      <c r="U5" s="64" t="s">
        <v>695</v>
      </c>
    </row>
    <row r="6" spans="1:35" ht="16" customHeight="1" x14ac:dyDescent="0.15">
      <c r="Q6" s="995" t="s">
        <v>84</v>
      </c>
      <c r="R6" s="995"/>
      <c r="S6" s="995"/>
      <c r="T6" s="65" t="s">
        <v>820</v>
      </c>
      <c r="U6" s="64" t="s">
        <v>85</v>
      </c>
    </row>
    <row r="7" spans="1:35" s="67" customFormat="1" ht="16.45" customHeight="1" x14ac:dyDescent="0.15">
      <c r="A7" s="413"/>
      <c r="E7" s="64"/>
      <c r="Q7" s="166" t="s">
        <v>86</v>
      </c>
      <c r="R7" s="166"/>
      <c r="S7" s="166"/>
      <c r="T7" s="65" t="s">
        <v>820</v>
      </c>
      <c r="U7" s="64" t="s">
        <v>87</v>
      </c>
      <c r="V7" s="64"/>
      <c r="W7" s="64"/>
      <c r="X7" s="64"/>
      <c r="Y7" s="64"/>
    </row>
    <row r="8" spans="1:35" s="67" customFormat="1" ht="16.45" customHeight="1" x14ac:dyDescent="0.15">
      <c r="A8" s="413"/>
      <c r="D8" s="64" t="s">
        <v>1120</v>
      </c>
      <c r="Q8" s="166"/>
      <c r="R8" s="166"/>
      <c r="S8" s="166"/>
      <c r="T8" s="65"/>
      <c r="U8" s="64"/>
      <c r="V8" s="64"/>
      <c r="W8" s="64"/>
      <c r="X8" s="64"/>
      <c r="Y8" s="64"/>
    </row>
    <row r="9" spans="1:35" ht="6.75" customHeight="1" x14ac:dyDescent="0.15">
      <c r="Q9" s="487"/>
      <c r="R9" s="487"/>
      <c r="S9" s="487"/>
      <c r="T9" s="65"/>
    </row>
    <row r="10" spans="1:35" ht="16" customHeight="1" x14ac:dyDescent="0.15">
      <c r="A10" s="129" t="s">
        <v>5</v>
      </c>
      <c r="B10" s="487" t="s">
        <v>821</v>
      </c>
      <c r="C10" s="487"/>
      <c r="D10" s="64" t="s">
        <v>304</v>
      </c>
    </row>
    <row r="11" spans="1:35" ht="16" customHeight="1" x14ac:dyDescent="0.15">
      <c r="D11" s="64" t="s">
        <v>88</v>
      </c>
    </row>
    <row r="12" spans="1:35" ht="9.25" customHeight="1" x14ac:dyDescent="0.15"/>
    <row r="13" spans="1:35" ht="16" customHeight="1" x14ac:dyDescent="0.15">
      <c r="A13" s="129" t="s">
        <v>822</v>
      </c>
      <c r="B13" s="487" t="s">
        <v>823</v>
      </c>
      <c r="C13" s="487"/>
      <c r="D13" s="64" t="s">
        <v>89</v>
      </c>
    </row>
    <row r="14" spans="1:35" ht="10.5" customHeight="1" x14ac:dyDescent="0.15">
      <c r="B14" s="487"/>
      <c r="C14" s="487"/>
    </row>
    <row r="15" spans="1:35" ht="14.25" customHeight="1" x14ac:dyDescent="0.15">
      <c r="A15" s="129" t="s">
        <v>824</v>
      </c>
      <c r="B15" s="487" t="s">
        <v>137</v>
      </c>
      <c r="C15" s="487"/>
      <c r="D15" s="64" t="s">
        <v>895</v>
      </c>
    </row>
    <row r="16" spans="1:35" ht="16" customHeight="1" x14ac:dyDescent="0.15">
      <c r="A16" s="64"/>
      <c r="C16" s="487"/>
      <c r="D16" s="64" t="s">
        <v>873</v>
      </c>
      <c r="N16" s="67"/>
      <c r="O16" s="67"/>
      <c r="R16" s="67"/>
      <c r="T16" s="67"/>
      <c r="U16" s="67"/>
      <c r="V16" s="67"/>
    </row>
    <row r="17" spans="1:32" ht="16" customHeight="1" x14ac:dyDescent="0.15">
      <c r="B17" s="487"/>
      <c r="C17" s="487"/>
      <c r="D17" s="64" t="s">
        <v>874</v>
      </c>
      <c r="N17" s="67"/>
      <c r="O17" s="67"/>
      <c r="R17" s="67"/>
      <c r="T17" s="67"/>
      <c r="U17" s="67"/>
      <c r="V17" s="67"/>
    </row>
    <row r="18" spans="1:32" ht="16" customHeight="1" x14ac:dyDescent="0.15">
      <c r="B18" s="487"/>
      <c r="C18" s="487"/>
      <c r="D18" s="64" t="s">
        <v>875</v>
      </c>
      <c r="N18" s="67"/>
      <c r="O18" s="67"/>
      <c r="R18" s="67"/>
      <c r="T18" s="67"/>
      <c r="U18" s="67"/>
      <c r="V18" s="67"/>
    </row>
    <row r="19" spans="1:32" ht="16" customHeight="1" x14ac:dyDescent="0.15">
      <c r="B19" s="487"/>
      <c r="C19" s="487"/>
      <c r="D19" s="64" t="s">
        <v>1121</v>
      </c>
      <c r="N19" s="67"/>
      <c r="O19" s="67"/>
      <c r="R19" s="67"/>
      <c r="T19" s="67"/>
      <c r="U19" s="67"/>
      <c r="V19" s="67"/>
    </row>
    <row r="20" spans="1:32" ht="16" customHeight="1" x14ac:dyDescent="0.15">
      <c r="B20" s="64" t="s">
        <v>138</v>
      </c>
      <c r="O20" s="64" t="s">
        <v>139</v>
      </c>
    </row>
    <row r="21" spans="1:32" ht="16" customHeight="1" x14ac:dyDescent="0.15">
      <c r="B21" s="64" t="s">
        <v>140</v>
      </c>
      <c r="O21" s="64" t="s">
        <v>825</v>
      </c>
    </row>
    <row r="22" spans="1:32" ht="9.6999999999999993" customHeight="1" x14ac:dyDescent="0.15"/>
    <row r="23" spans="1:32" ht="14.25" customHeight="1" x14ac:dyDescent="0.15">
      <c r="A23" s="65" t="s">
        <v>14</v>
      </c>
      <c r="B23" s="487" t="s">
        <v>20</v>
      </c>
      <c r="D23" s="64" t="s">
        <v>909</v>
      </c>
    </row>
    <row r="24" spans="1:32" ht="14.25" customHeight="1" x14ac:dyDescent="0.15">
      <c r="A24" s="65"/>
      <c r="B24" s="487"/>
      <c r="D24" s="67" t="s">
        <v>876</v>
      </c>
    </row>
    <row r="25" spans="1:32" ht="16" customHeight="1" x14ac:dyDescent="0.15">
      <c r="A25" s="65"/>
      <c r="D25" s="67" t="s">
        <v>827</v>
      </c>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row>
    <row r="26" spans="1:32" ht="16" customHeight="1" x14ac:dyDescent="0.15">
      <c r="A26" s="65"/>
      <c r="D26" s="67" t="s">
        <v>828</v>
      </c>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row>
    <row r="27" spans="1:32" ht="8.3000000000000007" customHeight="1" x14ac:dyDescent="0.15">
      <c r="B27" s="64" t="s">
        <v>141</v>
      </c>
    </row>
    <row r="28" spans="1:32" ht="16" customHeight="1" x14ac:dyDescent="0.15">
      <c r="A28" s="129" t="s">
        <v>16</v>
      </c>
      <c r="B28" s="487" t="s">
        <v>147</v>
      </c>
      <c r="C28" s="487"/>
      <c r="D28" s="64" t="s">
        <v>148</v>
      </c>
    </row>
    <row r="29" spans="1:32" ht="15.05" customHeight="1" x14ac:dyDescent="0.15">
      <c r="A29" s="65"/>
      <c r="B29" s="487"/>
      <c r="D29" s="64" t="s">
        <v>691</v>
      </c>
    </row>
    <row r="30" spans="1:32" ht="17.25" customHeight="1" x14ac:dyDescent="0.15">
      <c r="A30" s="65"/>
      <c r="B30" s="487"/>
      <c r="D30" s="64" t="s">
        <v>697</v>
      </c>
    </row>
    <row r="31" spans="1:32" ht="9.6999999999999993" customHeight="1" x14ac:dyDescent="0.15">
      <c r="A31" s="65"/>
      <c r="B31" s="487"/>
    </row>
    <row r="32" spans="1:32" ht="16" customHeight="1" x14ac:dyDescent="0.15">
      <c r="A32" s="129" t="s">
        <v>829</v>
      </c>
      <c r="B32" s="487" t="s">
        <v>830</v>
      </c>
      <c r="C32" s="487"/>
      <c r="D32" s="64" t="s">
        <v>1122</v>
      </c>
    </row>
    <row r="33" spans="1:16" ht="10.5" customHeight="1" x14ac:dyDescent="0.15">
      <c r="B33" s="487"/>
      <c r="C33" s="487"/>
    </row>
    <row r="34" spans="1:16" ht="16" customHeight="1" x14ac:dyDescent="0.15">
      <c r="A34" s="129" t="s">
        <v>831</v>
      </c>
      <c r="B34" s="487" t="s">
        <v>832</v>
      </c>
      <c r="C34" s="487"/>
      <c r="D34" s="64" t="s">
        <v>833</v>
      </c>
      <c r="H34" s="64" t="s">
        <v>834</v>
      </c>
      <c r="L34" s="129" t="s">
        <v>835</v>
      </c>
      <c r="N34" s="64" t="s">
        <v>150</v>
      </c>
    </row>
    <row r="35" spans="1:16" ht="16" customHeight="1" x14ac:dyDescent="0.15">
      <c r="B35" s="64" t="s">
        <v>836</v>
      </c>
      <c r="D35" s="64" t="s">
        <v>1123</v>
      </c>
    </row>
    <row r="36" spans="1:16" ht="9.6999999999999993" customHeight="1" x14ac:dyDescent="0.15">
      <c r="B36" s="64" t="s">
        <v>141</v>
      </c>
    </row>
    <row r="37" spans="1:16" ht="16" customHeight="1" x14ac:dyDescent="0.15">
      <c r="A37" s="129" t="s">
        <v>837</v>
      </c>
      <c r="B37" s="487" t="s">
        <v>838</v>
      </c>
      <c r="C37" s="487"/>
      <c r="D37" s="64" t="s">
        <v>839</v>
      </c>
    </row>
    <row r="38" spans="1:16" ht="16" customHeight="1" x14ac:dyDescent="0.15">
      <c r="E38" s="64" t="s">
        <v>152</v>
      </c>
    </row>
    <row r="39" spans="1:16" ht="16" customHeight="1" x14ac:dyDescent="0.15">
      <c r="F39" s="64" t="s">
        <v>840</v>
      </c>
      <c r="K39" s="64" t="s">
        <v>31</v>
      </c>
    </row>
    <row r="40" spans="1:16" ht="16" customHeight="1" x14ac:dyDescent="0.15">
      <c r="K40" s="64" t="s">
        <v>32</v>
      </c>
    </row>
    <row r="41" spans="1:16" ht="16" customHeight="1" x14ac:dyDescent="0.15">
      <c r="K41" s="64" t="s">
        <v>33</v>
      </c>
      <c r="O41" s="64" t="s">
        <v>841</v>
      </c>
    </row>
    <row r="42" spans="1:16" ht="16" customHeight="1" x14ac:dyDescent="0.15">
      <c r="D42" s="64" t="s">
        <v>153</v>
      </c>
      <c r="K42" s="130"/>
    </row>
    <row r="43" spans="1:16" ht="16" customHeight="1" x14ac:dyDescent="0.15">
      <c r="E43" s="64" t="s">
        <v>842</v>
      </c>
      <c r="K43" s="130"/>
    </row>
    <row r="44" spans="1:16" ht="16" customHeight="1" x14ac:dyDescent="0.15">
      <c r="H44" s="420" t="s">
        <v>36</v>
      </c>
    </row>
    <row r="45" spans="1:16" ht="16" customHeight="1" x14ac:dyDescent="0.15">
      <c r="E45" s="64" t="s">
        <v>37</v>
      </c>
    </row>
    <row r="46" spans="1:16" ht="16" customHeight="1" x14ac:dyDescent="0.15">
      <c r="E46" s="64" t="s">
        <v>39</v>
      </c>
      <c r="I46" s="421"/>
      <c r="J46" s="422"/>
    </row>
    <row r="47" spans="1:16" ht="16" customHeight="1" x14ac:dyDescent="0.15">
      <c r="D47" s="64" t="s">
        <v>40</v>
      </c>
    </row>
    <row r="48" spans="1:16" ht="16" customHeight="1" x14ac:dyDescent="0.15">
      <c r="F48" s="64" t="s">
        <v>843</v>
      </c>
      <c r="G48" s="130"/>
      <c r="K48" s="64" t="s">
        <v>844</v>
      </c>
      <c r="P48" s="64" t="s">
        <v>43</v>
      </c>
    </row>
    <row r="49" spans="1:16" ht="16" customHeight="1" x14ac:dyDescent="0.15">
      <c r="F49" s="130"/>
      <c r="G49" s="130"/>
      <c r="K49" s="64" t="s">
        <v>44</v>
      </c>
      <c r="P49" s="64" t="s">
        <v>0</v>
      </c>
    </row>
    <row r="50" spans="1:16" ht="7.55" customHeight="1" x14ac:dyDescent="0.15"/>
    <row r="51" spans="1:16" ht="16" customHeight="1" x14ac:dyDescent="0.15">
      <c r="A51" s="129" t="s">
        <v>845</v>
      </c>
      <c r="B51" s="487" t="s">
        <v>846</v>
      </c>
      <c r="C51" s="487"/>
      <c r="D51" s="508" t="s">
        <v>1124</v>
      </c>
    </row>
    <row r="52" spans="1:16" ht="11.3" customHeight="1" x14ac:dyDescent="0.15">
      <c r="B52" s="487"/>
      <c r="C52" s="487"/>
    </row>
    <row r="53" spans="1:16" ht="16" customHeight="1" x14ac:dyDescent="0.15">
      <c r="B53" s="487" t="s">
        <v>154</v>
      </c>
      <c r="C53" s="487"/>
      <c r="D53" s="64" t="s">
        <v>1125</v>
      </c>
    </row>
    <row r="54" spans="1:16" ht="16" customHeight="1" x14ac:dyDescent="0.15">
      <c r="B54" s="487"/>
      <c r="C54" s="487"/>
      <c r="D54" s="64" t="s">
        <v>951</v>
      </c>
    </row>
    <row r="55" spans="1:16" ht="16" customHeight="1" x14ac:dyDescent="0.15">
      <c r="D55" s="64" t="s">
        <v>690</v>
      </c>
    </row>
    <row r="56" spans="1:16" ht="16" customHeight="1" x14ac:dyDescent="0.15"/>
    <row r="57" spans="1:16" ht="15.05" customHeight="1" x14ac:dyDescent="0.15"/>
    <row r="58" spans="1:16" ht="15.05" customHeight="1" x14ac:dyDescent="0.15"/>
    <row r="59" spans="1:16" ht="15.05" customHeight="1" x14ac:dyDescent="0.15"/>
  </sheetData>
  <mergeCells count="4">
    <mergeCell ref="A1:AH1"/>
    <mergeCell ref="A2:AH2"/>
    <mergeCell ref="Q5:S5"/>
    <mergeCell ref="Q6:S6"/>
  </mergeCells>
  <phoneticPr fontId="4"/>
  <hyperlinks>
    <hyperlink ref="H44" r:id="rId1" xr:uid="{00000000-0004-0000-0500-000000000000}"/>
  </hyperlinks>
  <printOptions horizontalCentered="1"/>
  <pageMargins left="0.19685039370078741" right="0.19685039370078741" top="0.47244094488188981" bottom="0" header="0" footer="0"/>
  <pageSetup paperSize="9" orientation="portrait" horizontalDpi="4294967293"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89CE4"/>
    <pageSetUpPr fitToPage="1"/>
  </sheetPr>
  <dimension ref="A1:Z46"/>
  <sheetViews>
    <sheetView showZeros="0" view="pageBreakPreview" zoomScaleNormal="100" zoomScaleSheetLayoutView="100" workbookViewId="0">
      <selection activeCell="U14" sqref="U14"/>
    </sheetView>
  </sheetViews>
  <sheetFormatPr defaultColWidth="8.875" defaultRowHeight="11.9" x14ac:dyDescent="0.15"/>
  <cols>
    <col min="1" max="1" width="0.875" style="71" customWidth="1"/>
    <col min="2" max="2" width="4.25" style="71" customWidth="1"/>
    <col min="3" max="4" width="5.75" style="71" customWidth="1"/>
    <col min="5" max="5" width="24.25" style="71" customWidth="1"/>
    <col min="6" max="6" width="5.75" style="71" customWidth="1"/>
    <col min="7" max="8" width="6.625" style="71" customWidth="1"/>
    <col min="9" max="9" width="8.625" style="71" customWidth="1"/>
    <col min="10" max="11" width="7.75" style="71" customWidth="1"/>
    <col min="12" max="12" width="8.25" style="71" customWidth="1"/>
    <col min="13" max="13" width="0.875" style="71" customWidth="1"/>
    <col min="14" max="14" width="2.625" style="71" customWidth="1"/>
    <col min="15" max="15" width="7.125" style="73" hidden="1" customWidth="1"/>
    <col min="16" max="18" width="5.375" style="71" hidden="1" customWidth="1"/>
    <col min="19" max="19" width="9.375" style="71" bestFit="1" customWidth="1"/>
    <col min="20" max="20" width="4.875" style="71" customWidth="1"/>
    <col min="21" max="16384" width="8.875" style="71"/>
  </cols>
  <sheetData>
    <row r="1" spans="1:26" s="64" customFormat="1" ht="22.55" customHeight="1" x14ac:dyDescent="0.15">
      <c r="A1" s="1044" t="s">
        <v>877</v>
      </c>
      <c r="B1" s="993"/>
      <c r="C1" s="993"/>
      <c r="D1" s="993"/>
      <c r="E1" s="993"/>
      <c r="F1" s="993"/>
      <c r="G1" s="993"/>
      <c r="H1" s="993"/>
      <c r="I1" s="993"/>
      <c r="J1" s="993"/>
      <c r="K1" s="993"/>
      <c r="L1" s="993"/>
      <c r="O1" s="65"/>
      <c r="Z1" s="64" t="str">
        <f>RIGHT(A1,17)</f>
        <v>卓球協会会長杯卓球大会(ダブルス）</v>
      </c>
    </row>
    <row r="2" spans="1:26" ht="7.55" customHeight="1" x14ac:dyDescent="0.15"/>
    <row r="3" spans="1:26" ht="13.5" customHeight="1" x14ac:dyDescent="0.15">
      <c r="B3" s="1045" t="s">
        <v>103</v>
      </c>
      <c r="C3" s="1046"/>
      <c r="D3" s="1047"/>
      <c r="E3" s="1051"/>
      <c r="F3" s="1053" t="s">
        <v>104</v>
      </c>
      <c r="G3" s="1055"/>
      <c r="H3" s="1056"/>
      <c r="I3" s="1056"/>
      <c r="J3" s="1057"/>
      <c r="K3" s="1059" t="s">
        <v>105</v>
      </c>
      <c r="L3" s="1060"/>
    </row>
    <row r="4" spans="1:26" ht="13.5" customHeight="1" x14ac:dyDescent="0.15">
      <c r="B4" s="1048"/>
      <c r="C4" s="1049"/>
      <c r="D4" s="1050"/>
      <c r="E4" s="1052"/>
      <c r="F4" s="1054"/>
      <c r="G4" s="1058"/>
      <c r="H4" s="897"/>
      <c r="I4" s="897"/>
      <c r="J4" s="898"/>
      <c r="K4" s="74" t="s">
        <v>106</v>
      </c>
      <c r="L4" s="75" t="s">
        <v>107</v>
      </c>
    </row>
    <row r="5" spans="1:26" ht="25.55" customHeight="1" x14ac:dyDescent="0.15">
      <c r="B5" s="1038" t="s">
        <v>108</v>
      </c>
      <c r="C5" s="1039"/>
      <c r="D5" s="1040"/>
      <c r="E5" s="76"/>
      <c r="F5" s="77" t="s">
        <v>109</v>
      </c>
      <c r="G5" s="929"/>
      <c r="H5" s="930"/>
      <c r="I5" s="930"/>
      <c r="J5" s="931"/>
      <c r="K5" s="78"/>
      <c r="L5" s="79"/>
    </row>
    <row r="6" spans="1:26" ht="22.55" customHeight="1" x14ac:dyDescent="0.15">
      <c r="B6" s="67" t="s">
        <v>878</v>
      </c>
      <c r="C6" s="67"/>
      <c r="D6" s="67"/>
      <c r="E6" s="67"/>
      <c r="F6" s="413"/>
      <c r="G6" s="67"/>
      <c r="H6" s="67"/>
      <c r="I6" s="67"/>
      <c r="J6" s="67"/>
      <c r="K6" s="67"/>
    </row>
    <row r="7" spans="1:26" ht="26.3" customHeight="1" x14ac:dyDescent="0.15">
      <c r="B7" s="80"/>
      <c r="C7" s="81" t="s">
        <v>55</v>
      </c>
      <c r="D7" s="414" t="s">
        <v>847</v>
      </c>
      <c r="E7" s="82" t="s">
        <v>110</v>
      </c>
      <c r="F7" s="434" t="s">
        <v>111</v>
      </c>
      <c r="G7" s="82" t="s">
        <v>112</v>
      </c>
      <c r="H7" s="83" t="s">
        <v>113</v>
      </c>
      <c r="I7" s="1041" t="s">
        <v>848</v>
      </c>
      <c r="J7" s="1042"/>
      <c r="K7" s="1042"/>
      <c r="L7" s="1043"/>
      <c r="O7" s="71"/>
      <c r="P7" s="84" t="s">
        <v>114</v>
      </c>
      <c r="Q7" s="85" t="s">
        <v>115</v>
      </c>
      <c r="R7" s="85" t="s">
        <v>116</v>
      </c>
      <c r="S7" s="86"/>
      <c r="T7" s="86"/>
    </row>
    <row r="8" spans="1:26" ht="23.95" customHeight="1" x14ac:dyDescent="0.15">
      <c r="B8" s="1035">
        <v>1</v>
      </c>
      <c r="C8" s="1036"/>
      <c r="D8" s="1444"/>
      <c r="E8" s="87"/>
      <c r="F8" s="415"/>
      <c r="G8" s="88"/>
      <c r="H8" s="415"/>
      <c r="I8" s="1029"/>
      <c r="J8" s="1030"/>
      <c r="K8" s="1030"/>
      <c r="L8" s="1031"/>
      <c r="O8" s="64"/>
      <c r="P8" s="89" t="str">
        <f>IF(C8="","",C8)</f>
        <v/>
      </c>
      <c r="Q8" s="90" t="str">
        <f>IF(E8="","",E8)</f>
        <v/>
      </c>
      <c r="R8" s="90" t="str">
        <f>IF(E9="","",E9)</f>
        <v/>
      </c>
    </row>
    <row r="9" spans="1:26" ht="23.95" customHeight="1" x14ac:dyDescent="0.15">
      <c r="B9" s="1035"/>
      <c r="C9" s="1037"/>
      <c r="D9" s="1443"/>
      <c r="E9" s="91"/>
      <c r="F9" s="92"/>
      <c r="G9" s="93"/>
      <c r="H9" s="92"/>
      <c r="I9" s="1032"/>
      <c r="J9" s="1033"/>
      <c r="K9" s="1033"/>
      <c r="L9" s="1034"/>
      <c r="O9" s="71"/>
      <c r="P9" s="73"/>
      <c r="Q9" s="94"/>
      <c r="R9" s="94"/>
    </row>
    <row r="10" spans="1:26" ht="23.95" customHeight="1" x14ac:dyDescent="0.15">
      <c r="B10" s="1026">
        <v>2</v>
      </c>
      <c r="C10" s="1028"/>
      <c r="D10" s="1444"/>
      <c r="E10" s="95"/>
      <c r="F10" s="96"/>
      <c r="G10" s="97"/>
      <c r="H10" s="415"/>
      <c r="I10" s="1029"/>
      <c r="J10" s="1030"/>
      <c r="K10" s="1030"/>
      <c r="L10" s="1031"/>
      <c r="O10" s="71"/>
      <c r="P10" s="89" t="str">
        <f>IF(C10="","",C10)</f>
        <v/>
      </c>
      <c r="Q10" s="90" t="str">
        <f>IF(E10="","",E10)</f>
        <v/>
      </c>
      <c r="R10" s="90" t="str">
        <f>IF(E11="","",E11)</f>
        <v/>
      </c>
    </row>
    <row r="11" spans="1:26" ht="23.95" customHeight="1" x14ac:dyDescent="0.15">
      <c r="B11" s="1027"/>
      <c r="C11" s="1028"/>
      <c r="D11" s="1443"/>
      <c r="E11" s="98"/>
      <c r="F11" s="416"/>
      <c r="G11" s="99"/>
      <c r="H11" s="92"/>
      <c r="I11" s="1032"/>
      <c r="J11" s="1033"/>
      <c r="K11" s="1033"/>
      <c r="L11" s="1034"/>
      <c r="O11" s="71"/>
      <c r="P11" s="73"/>
      <c r="Q11" s="94"/>
      <c r="R11" s="94"/>
    </row>
    <row r="12" spans="1:26" ht="23.95" customHeight="1" x14ac:dyDescent="0.15">
      <c r="B12" s="1035">
        <v>3</v>
      </c>
      <c r="C12" s="1036"/>
      <c r="D12" s="1444"/>
      <c r="E12" s="87"/>
      <c r="F12" s="415"/>
      <c r="G12" s="88"/>
      <c r="H12" s="415"/>
      <c r="I12" s="1029"/>
      <c r="J12" s="1030"/>
      <c r="K12" s="1030"/>
      <c r="L12" s="1031"/>
      <c r="O12" s="71"/>
      <c r="P12" s="89" t="str">
        <f>IF(C12="","",C12)</f>
        <v/>
      </c>
      <c r="Q12" s="90" t="str">
        <f>IF(E12="","",E12)</f>
        <v/>
      </c>
      <c r="R12" s="90" t="str">
        <f>IF(E13="","",E13)</f>
        <v/>
      </c>
    </row>
    <row r="13" spans="1:26" ht="23.95" customHeight="1" x14ac:dyDescent="0.15">
      <c r="B13" s="1035"/>
      <c r="C13" s="1037"/>
      <c r="D13" s="1443"/>
      <c r="E13" s="91"/>
      <c r="F13" s="92"/>
      <c r="G13" s="93"/>
      <c r="H13" s="92"/>
      <c r="I13" s="1032"/>
      <c r="J13" s="1033"/>
      <c r="K13" s="1033"/>
      <c r="L13" s="1034"/>
      <c r="O13" s="71"/>
      <c r="P13" s="73"/>
      <c r="Q13" s="94"/>
      <c r="R13" s="94"/>
    </row>
    <row r="14" spans="1:26" ht="23.95" customHeight="1" x14ac:dyDescent="0.15">
      <c r="B14" s="1026">
        <v>4</v>
      </c>
      <c r="C14" s="1028"/>
      <c r="D14" s="1444"/>
      <c r="E14" s="95"/>
      <c r="F14" s="96"/>
      <c r="G14" s="97"/>
      <c r="H14" s="415"/>
      <c r="I14" s="1029"/>
      <c r="J14" s="1030"/>
      <c r="K14" s="1030"/>
      <c r="L14" s="1031"/>
      <c r="O14" s="71"/>
      <c r="P14" s="89" t="str">
        <f>IF(C14="","",C14)</f>
        <v/>
      </c>
      <c r="Q14" s="90" t="str">
        <f>IF(E14="","",E14)</f>
        <v/>
      </c>
      <c r="R14" s="90" t="str">
        <f>IF(E15="","",E15)</f>
        <v/>
      </c>
    </row>
    <row r="15" spans="1:26" ht="23.95" customHeight="1" x14ac:dyDescent="0.15">
      <c r="B15" s="1027"/>
      <c r="C15" s="1028"/>
      <c r="D15" s="1443"/>
      <c r="E15" s="98"/>
      <c r="F15" s="416"/>
      <c r="G15" s="99"/>
      <c r="H15" s="92"/>
      <c r="I15" s="1032"/>
      <c r="J15" s="1033"/>
      <c r="K15" s="1033"/>
      <c r="L15" s="1034"/>
      <c r="O15" s="71"/>
      <c r="P15" s="73"/>
      <c r="Q15" s="94"/>
      <c r="R15" s="94"/>
    </row>
    <row r="16" spans="1:26" ht="23.95" customHeight="1" x14ac:dyDescent="0.15">
      <c r="B16" s="1035">
        <v>5</v>
      </c>
      <c r="C16" s="1036"/>
      <c r="D16" s="1444"/>
      <c r="E16" s="87"/>
      <c r="F16" s="415"/>
      <c r="G16" s="88"/>
      <c r="H16" s="415"/>
      <c r="I16" s="1029"/>
      <c r="J16" s="1030"/>
      <c r="K16" s="1030"/>
      <c r="L16" s="1031"/>
      <c r="O16" s="71"/>
      <c r="P16" s="89" t="str">
        <f>IF(C16="","",C16)</f>
        <v/>
      </c>
      <c r="Q16" s="90" t="str">
        <f>IF(E16="","",E16)</f>
        <v/>
      </c>
      <c r="R16" s="90" t="str">
        <f>IF(E17="","",E17)</f>
        <v/>
      </c>
    </row>
    <row r="17" spans="2:18" ht="23.95" customHeight="1" x14ac:dyDescent="0.15">
      <c r="B17" s="1035"/>
      <c r="C17" s="1037"/>
      <c r="D17" s="1443"/>
      <c r="E17" s="91"/>
      <c r="F17" s="92"/>
      <c r="G17" s="93"/>
      <c r="H17" s="92"/>
      <c r="I17" s="1032"/>
      <c r="J17" s="1033"/>
      <c r="K17" s="1033"/>
      <c r="L17" s="1034"/>
      <c r="O17" s="71"/>
      <c r="P17" s="73"/>
      <c r="Q17" s="94"/>
      <c r="R17" s="94"/>
    </row>
    <row r="18" spans="2:18" ht="23.95" customHeight="1" x14ac:dyDescent="0.15">
      <c r="B18" s="1026">
        <v>6</v>
      </c>
      <c r="C18" s="1028"/>
      <c r="D18" s="1444"/>
      <c r="E18" s="95"/>
      <c r="F18" s="96"/>
      <c r="G18" s="97"/>
      <c r="H18" s="415"/>
      <c r="I18" s="1029"/>
      <c r="J18" s="1030"/>
      <c r="K18" s="1030"/>
      <c r="L18" s="1031"/>
      <c r="O18" s="71"/>
      <c r="P18" s="89" t="str">
        <f>IF(C18="","",C18)</f>
        <v/>
      </c>
      <c r="Q18" s="90" t="str">
        <f>IF(E18="","",E18)</f>
        <v/>
      </c>
      <c r="R18" s="90" t="str">
        <f>IF(E19="","",E19)</f>
        <v/>
      </c>
    </row>
    <row r="19" spans="2:18" ht="23.95" customHeight="1" x14ac:dyDescent="0.15">
      <c r="B19" s="1027"/>
      <c r="C19" s="1028"/>
      <c r="D19" s="1443"/>
      <c r="E19" s="98"/>
      <c r="F19" s="416"/>
      <c r="G19" s="99"/>
      <c r="H19" s="92"/>
      <c r="I19" s="1032"/>
      <c r="J19" s="1033"/>
      <c r="K19" s="1033"/>
      <c r="L19" s="1034"/>
      <c r="O19" s="71"/>
      <c r="P19" s="73"/>
      <c r="Q19" s="94"/>
      <c r="R19" s="94"/>
    </row>
    <row r="20" spans="2:18" ht="23.95" customHeight="1" x14ac:dyDescent="0.15">
      <c r="B20" s="1035">
        <v>7</v>
      </c>
      <c r="C20" s="1036"/>
      <c r="D20" s="1444"/>
      <c r="E20" s="87"/>
      <c r="F20" s="415"/>
      <c r="G20" s="88"/>
      <c r="H20" s="415"/>
      <c r="I20" s="1029"/>
      <c r="J20" s="1030"/>
      <c r="K20" s="1030"/>
      <c r="L20" s="1031"/>
      <c r="O20" s="89" t="str">
        <f>IF(C20="","",C20)</f>
        <v/>
      </c>
      <c r="P20" s="90" t="str">
        <f>IF(E20="","",E20)</f>
        <v/>
      </c>
      <c r="Q20" s="90" t="str">
        <f>IF(E21="","",E21)</f>
        <v/>
      </c>
      <c r="R20" s="100" t="str">
        <f>IF(C20="","",$E$3)</f>
        <v/>
      </c>
    </row>
    <row r="21" spans="2:18" ht="23.95" customHeight="1" x14ac:dyDescent="0.15">
      <c r="B21" s="1035"/>
      <c r="C21" s="1037"/>
      <c r="D21" s="709"/>
      <c r="E21" s="91"/>
      <c r="F21" s="92"/>
      <c r="G21" s="93"/>
      <c r="H21" s="92"/>
      <c r="I21" s="1032"/>
      <c r="J21" s="1033"/>
      <c r="K21" s="1033"/>
      <c r="L21" s="1034"/>
      <c r="P21" s="94"/>
      <c r="Q21" s="94"/>
    </row>
    <row r="22" spans="2:18" ht="7.55" customHeight="1" x14ac:dyDescent="0.15">
      <c r="B22" s="101"/>
      <c r="C22" s="102"/>
      <c r="D22" s="101"/>
      <c r="E22" s="103"/>
      <c r="F22" s="104"/>
      <c r="G22" s="104"/>
      <c r="H22" s="105"/>
      <c r="I22" s="105"/>
      <c r="J22" s="105"/>
      <c r="K22" s="105"/>
      <c r="L22" s="105"/>
      <c r="P22" s="94"/>
      <c r="Q22" s="94"/>
    </row>
    <row r="23" spans="2:18" s="106" customFormat="1" ht="14.25" customHeight="1" x14ac:dyDescent="0.15">
      <c r="B23" s="106" t="s">
        <v>117</v>
      </c>
      <c r="C23" s="107"/>
      <c r="D23" s="107"/>
      <c r="E23" s="107"/>
      <c r="F23" s="107"/>
      <c r="G23" s="107"/>
      <c r="H23" s="107"/>
      <c r="I23" s="107"/>
      <c r="J23" s="107"/>
      <c r="K23" s="107"/>
      <c r="O23" s="108"/>
    </row>
    <row r="24" spans="2:18" s="106" customFormat="1" ht="14.25" customHeight="1" x14ac:dyDescent="0.15">
      <c r="B24" s="106" t="s">
        <v>850</v>
      </c>
      <c r="C24" s="107"/>
      <c r="D24" s="107"/>
      <c r="E24" s="107"/>
      <c r="F24" s="107"/>
      <c r="G24" s="107"/>
      <c r="H24" s="107"/>
      <c r="I24" s="107"/>
      <c r="J24" s="107"/>
      <c r="K24" s="107"/>
      <c r="O24" s="108"/>
    </row>
    <row r="25" spans="2:18" s="106" customFormat="1" ht="14.25" customHeight="1" x14ac:dyDescent="0.15">
      <c r="B25" s="106" t="s">
        <v>851</v>
      </c>
      <c r="C25" s="107"/>
      <c r="D25" s="107"/>
      <c r="E25" s="107"/>
      <c r="F25" s="107"/>
      <c r="G25" s="107"/>
      <c r="H25" s="107"/>
      <c r="I25" s="107"/>
      <c r="J25" s="107"/>
      <c r="K25" s="107"/>
      <c r="O25" s="108"/>
    </row>
    <row r="26" spans="2:18" s="106" customFormat="1" ht="14.25" customHeight="1" x14ac:dyDescent="0.15">
      <c r="B26" s="106" t="s">
        <v>118</v>
      </c>
      <c r="C26" s="107"/>
      <c r="D26" s="107"/>
      <c r="E26" s="107"/>
      <c r="F26" s="107"/>
      <c r="G26" s="107"/>
      <c r="H26" s="107"/>
      <c r="I26" s="107"/>
      <c r="J26" s="107"/>
      <c r="K26" s="107"/>
      <c r="O26" s="108"/>
    </row>
    <row r="27" spans="2:18" s="106" customFormat="1" ht="14.25" customHeight="1" x14ac:dyDescent="0.15">
      <c r="B27" s="106" t="s">
        <v>119</v>
      </c>
      <c r="C27" s="107"/>
      <c r="D27" s="107"/>
      <c r="E27" s="107"/>
      <c r="F27" s="107"/>
      <c r="G27" s="107"/>
      <c r="H27" s="107"/>
      <c r="I27" s="107"/>
      <c r="J27" s="107"/>
      <c r="K27" s="107"/>
      <c r="O27" s="108"/>
    </row>
    <row r="28" spans="2:18" ht="7.55" customHeight="1" x14ac:dyDescent="0.15">
      <c r="B28" s="109"/>
      <c r="C28" s="110"/>
      <c r="D28" s="110"/>
      <c r="E28" s="110"/>
      <c r="F28" s="110"/>
      <c r="G28" s="110"/>
      <c r="H28" s="110"/>
      <c r="I28" s="110"/>
      <c r="J28" s="110"/>
      <c r="K28" s="110"/>
    </row>
    <row r="29" spans="2:18" ht="19.75" customHeight="1" x14ac:dyDescent="0.15">
      <c r="B29" s="1015" t="s">
        <v>120</v>
      </c>
      <c r="C29" s="1018" t="s">
        <v>121</v>
      </c>
      <c r="D29" s="1019"/>
      <c r="E29" s="502" t="s">
        <v>852</v>
      </c>
      <c r="F29" s="1012">
        <v>2000</v>
      </c>
      <c r="G29" s="1013"/>
      <c r="H29" s="503"/>
      <c r="I29" s="504" t="s">
        <v>853</v>
      </c>
      <c r="J29" s="1014">
        <f>F29*H29</f>
        <v>0</v>
      </c>
      <c r="K29" s="1007"/>
      <c r="L29" s="111" t="s">
        <v>75</v>
      </c>
    </row>
    <row r="30" spans="2:18" ht="19.75" customHeight="1" x14ac:dyDescent="0.15">
      <c r="B30" s="1016"/>
      <c r="C30" s="1020" t="s">
        <v>124</v>
      </c>
      <c r="D30" s="1021"/>
      <c r="E30" s="486" t="s">
        <v>854</v>
      </c>
      <c r="F30" s="1012">
        <v>1000</v>
      </c>
      <c r="G30" s="1013"/>
      <c r="H30" s="503"/>
      <c r="I30" s="505" t="s">
        <v>125</v>
      </c>
      <c r="J30" s="1014">
        <f t="shared" ref="J30:J31" si="0">F30*H30</f>
        <v>0</v>
      </c>
      <c r="K30" s="1007"/>
      <c r="L30" s="111" t="s">
        <v>855</v>
      </c>
    </row>
    <row r="31" spans="2:18" ht="19.75" customHeight="1" x14ac:dyDescent="0.15">
      <c r="B31" s="1016"/>
      <c r="C31" s="1022"/>
      <c r="D31" s="1023"/>
      <c r="E31" s="112" t="s">
        <v>126</v>
      </c>
      <c r="F31" s="1012">
        <v>500</v>
      </c>
      <c r="G31" s="1013"/>
      <c r="H31" s="503"/>
      <c r="I31" s="505" t="s">
        <v>125</v>
      </c>
      <c r="J31" s="1014">
        <f t="shared" si="0"/>
        <v>0</v>
      </c>
      <c r="K31" s="1007"/>
      <c r="L31" s="111" t="s">
        <v>855</v>
      </c>
    </row>
    <row r="32" spans="2:18" ht="19.75" customHeight="1" x14ac:dyDescent="0.15">
      <c r="B32" s="1017"/>
      <c r="C32" s="1024"/>
      <c r="D32" s="888"/>
      <c r="E32" s="112" t="s">
        <v>127</v>
      </c>
      <c r="F32" s="1025" t="s">
        <v>856</v>
      </c>
      <c r="G32" s="1013"/>
      <c r="H32" s="503"/>
      <c r="I32" s="505" t="s">
        <v>125</v>
      </c>
      <c r="J32" s="1006" t="s">
        <v>857</v>
      </c>
      <c r="K32" s="1007"/>
      <c r="L32" s="111" t="s">
        <v>855</v>
      </c>
    </row>
    <row r="33" spans="2:15" ht="18.8" customHeight="1" x14ac:dyDescent="0.15">
      <c r="B33" s="67"/>
      <c r="C33" s="67"/>
      <c r="D33" s="67"/>
      <c r="E33" s="67"/>
      <c r="F33" s="140"/>
      <c r="G33" s="140"/>
      <c r="H33" s="67"/>
      <c r="I33" s="67"/>
      <c r="J33" s="113"/>
      <c r="K33" s="114"/>
      <c r="L33" s="73"/>
    </row>
    <row r="34" spans="2:15" ht="19.75" customHeight="1" x14ac:dyDescent="0.15">
      <c r="B34" s="1008" t="s">
        <v>130</v>
      </c>
      <c r="C34" s="1009"/>
      <c r="D34" s="1010"/>
      <c r="E34" s="115" t="s">
        <v>23</v>
      </c>
      <c r="F34" s="1012">
        <v>1600</v>
      </c>
      <c r="G34" s="1013"/>
      <c r="H34" s="116"/>
      <c r="I34" s="117" t="s">
        <v>131</v>
      </c>
      <c r="J34" s="1014">
        <f t="shared" ref="J34:J35" si="1">F34*H34</f>
        <v>0</v>
      </c>
      <c r="K34" s="1007"/>
      <c r="L34" s="118" t="s">
        <v>75</v>
      </c>
    </row>
    <row r="35" spans="2:15" ht="19.75" customHeight="1" thickBot="1" x14ac:dyDescent="0.2">
      <c r="B35" s="911"/>
      <c r="C35" s="1011"/>
      <c r="D35" s="912"/>
      <c r="E35" s="115" t="s">
        <v>76</v>
      </c>
      <c r="F35" s="1012">
        <v>1000</v>
      </c>
      <c r="G35" s="1013"/>
      <c r="H35" s="116"/>
      <c r="I35" s="117" t="s">
        <v>131</v>
      </c>
      <c r="J35" s="1014">
        <f t="shared" si="1"/>
        <v>0</v>
      </c>
      <c r="K35" s="1007"/>
      <c r="L35" s="118" t="s">
        <v>75</v>
      </c>
    </row>
    <row r="36" spans="2:15" ht="19.75" customHeight="1" thickBot="1" x14ac:dyDescent="0.2">
      <c r="B36" s="67"/>
      <c r="C36" s="67"/>
      <c r="D36" s="67"/>
      <c r="E36" s="67"/>
      <c r="F36" s="67"/>
      <c r="G36" s="67"/>
      <c r="H36" s="67"/>
      <c r="I36" s="119" t="s">
        <v>132</v>
      </c>
      <c r="J36" s="996">
        <f>SUM(J29:K32,J34)</f>
        <v>0</v>
      </c>
      <c r="K36" s="997"/>
      <c r="L36" s="120" t="s">
        <v>849</v>
      </c>
    </row>
    <row r="37" spans="2:15" ht="13.8" x14ac:dyDescent="0.15">
      <c r="B37" s="67"/>
      <c r="C37" s="67"/>
      <c r="D37" s="67"/>
      <c r="E37" s="67"/>
      <c r="F37" s="67"/>
      <c r="G37" s="67"/>
      <c r="H37" s="67"/>
      <c r="I37" s="67"/>
      <c r="J37" s="67"/>
      <c r="K37" s="67"/>
      <c r="M37" s="132"/>
      <c r="N37" s="132"/>
      <c r="O37" s="136"/>
    </row>
    <row r="38" spans="2:15" ht="17.25" customHeight="1" x14ac:dyDescent="0.15">
      <c r="B38" s="387"/>
      <c r="C38" s="388" t="s">
        <v>171</v>
      </c>
      <c r="D38" s="388"/>
      <c r="E38" s="388"/>
      <c r="F38" s="388"/>
      <c r="G38" s="388"/>
      <c r="H38" s="388"/>
      <c r="I38" s="388"/>
      <c r="J38" s="134"/>
      <c r="K38" s="134"/>
      <c r="L38" s="135"/>
      <c r="M38" s="132"/>
      <c r="N38" s="132"/>
      <c r="O38" s="136"/>
    </row>
    <row r="39" spans="2:15" ht="17.25" customHeight="1" x14ac:dyDescent="0.15">
      <c r="B39" s="389"/>
      <c r="C39" s="219"/>
      <c r="D39" s="64" t="s">
        <v>172</v>
      </c>
      <c r="E39" s="64"/>
      <c r="F39" s="64"/>
      <c r="G39" s="64"/>
      <c r="H39" s="219"/>
      <c r="I39" s="219"/>
      <c r="J39" s="132"/>
      <c r="K39" s="132"/>
      <c r="L39" s="136"/>
      <c r="M39" s="132"/>
      <c r="N39" s="132"/>
      <c r="O39" s="136"/>
    </row>
    <row r="40" spans="2:15" ht="18.8" customHeight="1" x14ac:dyDescent="0.15">
      <c r="B40" s="506"/>
      <c r="C40" s="998" t="s">
        <v>133</v>
      </c>
      <c r="D40" s="999"/>
      <c r="E40" s="507"/>
      <c r="F40" s="1000"/>
      <c r="G40" s="1001"/>
      <c r="H40" s="1001"/>
      <c r="I40" s="153"/>
      <c r="J40" s="86"/>
      <c r="K40" s="86"/>
      <c r="L40" s="123"/>
    </row>
    <row r="41" spans="2:15" ht="18.8" customHeight="1" x14ac:dyDescent="0.15">
      <c r="B41" s="506"/>
      <c r="C41" s="998" t="s">
        <v>134</v>
      </c>
      <c r="D41" s="999"/>
      <c r="E41" s="507"/>
      <c r="F41" s="1000"/>
      <c r="G41" s="1001"/>
      <c r="H41" s="1001"/>
      <c r="I41" s="153"/>
      <c r="J41" s="86"/>
      <c r="K41" s="86"/>
      <c r="L41" s="123"/>
    </row>
    <row r="42" spans="2:15" ht="18.8" customHeight="1" x14ac:dyDescent="0.15">
      <c r="B42" s="122"/>
      <c r="C42" s="1002" t="s">
        <v>135</v>
      </c>
      <c r="D42" s="1003"/>
      <c r="E42" s="124"/>
      <c r="F42" s="1004"/>
      <c r="G42" s="1005"/>
      <c r="H42" s="1005"/>
      <c r="I42" s="86"/>
      <c r="J42" s="86"/>
      <c r="K42" s="86"/>
      <c r="L42" s="123"/>
    </row>
    <row r="43" spans="2:15" ht="18.8" customHeight="1" x14ac:dyDescent="0.15">
      <c r="B43" s="122"/>
      <c r="C43" s="73"/>
      <c r="D43" s="73"/>
      <c r="E43" s="125"/>
      <c r="F43" s="417"/>
      <c r="G43" s="417"/>
      <c r="H43" s="417"/>
      <c r="I43" s="86"/>
      <c r="J43" s="86"/>
      <c r="K43" s="86"/>
      <c r="L43" s="123"/>
    </row>
    <row r="44" spans="2:15" ht="18.8" customHeight="1" x14ac:dyDescent="0.15">
      <c r="B44" s="122"/>
      <c r="C44" s="71" t="s">
        <v>136</v>
      </c>
      <c r="E44" s="86"/>
      <c r="F44" s="86"/>
      <c r="G44" s="86"/>
      <c r="H44" s="86"/>
      <c r="I44" s="86"/>
      <c r="J44" s="86"/>
      <c r="K44" s="86"/>
      <c r="L44" s="123"/>
    </row>
    <row r="45" spans="2:15" x14ac:dyDescent="0.15">
      <c r="B45" s="126"/>
      <c r="C45" s="127"/>
      <c r="D45" s="127"/>
      <c r="E45" s="127"/>
      <c r="F45" s="127"/>
      <c r="G45" s="127"/>
      <c r="H45" s="127"/>
      <c r="I45" s="127"/>
      <c r="J45" s="127"/>
      <c r="K45" s="127"/>
      <c r="L45" s="128"/>
    </row>
    <row r="46" spans="2:15" ht="3.6" customHeight="1" x14ac:dyDescent="0.15"/>
  </sheetData>
  <mergeCells count="60">
    <mergeCell ref="A1:L1"/>
    <mergeCell ref="B3:D4"/>
    <mergeCell ref="E3:E4"/>
    <mergeCell ref="F3:F4"/>
    <mergeCell ref="G3:J4"/>
    <mergeCell ref="K3:L3"/>
    <mergeCell ref="B5:D5"/>
    <mergeCell ref="G5:J5"/>
    <mergeCell ref="I7:L7"/>
    <mergeCell ref="B8:B9"/>
    <mergeCell ref="C8:C9"/>
    <mergeCell ref="I8:L8"/>
    <mergeCell ref="I9:L9"/>
    <mergeCell ref="B10:B11"/>
    <mergeCell ref="C10:C11"/>
    <mergeCell ref="I10:L10"/>
    <mergeCell ref="I11:L11"/>
    <mergeCell ref="B12:B13"/>
    <mergeCell ref="C12:C13"/>
    <mergeCell ref="I12:L12"/>
    <mergeCell ref="I13:L13"/>
    <mergeCell ref="B14:B15"/>
    <mergeCell ref="C14:C15"/>
    <mergeCell ref="I14:L14"/>
    <mergeCell ref="I15:L15"/>
    <mergeCell ref="B16:B17"/>
    <mergeCell ref="C16:C17"/>
    <mergeCell ref="I16:L16"/>
    <mergeCell ref="I17:L17"/>
    <mergeCell ref="J31:K31"/>
    <mergeCell ref="F32:G32"/>
    <mergeCell ref="B18:B19"/>
    <mergeCell ref="C18:C19"/>
    <mergeCell ref="I18:L18"/>
    <mergeCell ref="I19:L19"/>
    <mergeCell ref="B20:B21"/>
    <mergeCell ref="C20:C21"/>
    <mergeCell ref="I20:L20"/>
    <mergeCell ref="I21:L21"/>
    <mergeCell ref="C42:D42"/>
    <mergeCell ref="F42:H42"/>
    <mergeCell ref="J32:K32"/>
    <mergeCell ref="B34:D35"/>
    <mergeCell ref="F34:G34"/>
    <mergeCell ref="J34:K34"/>
    <mergeCell ref="F35:G35"/>
    <mergeCell ref="J35:K35"/>
    <mergeCell ref="B29:B32"/>
    <mergeCell ref="C29:D29"/>
    <mergeCell ref="F29:G29"/>
    <mergeCell ref="J29:K29"/>
    <mergeCell ref="C30:D32"/>
    <mergeCell ref="F30:G30"/>
    <mergeCell ref="J30:K30"/>
    <mergeCell ref="F31:G31"/>
    <mergeCell ref="J36:K36"/>
    <mergeCell ref="C40:D40"/>
    <mergeCell ref="F40:H40"/>
    <mergeCell ref="C41:D41"/>
    <mergeCell ref="F41:H41"/>
  </mergeCells>
  <phoneticPr fontId="4"/>
  <dataValidations count="5">
    <dataValidation type="list" allowBlank="1" showInputMessage="1" showErrorMessage="1" sqref="K5:L5" xr:uid="{00000000-0002-0000-0600-000000000000}">
      <formula1>"○"</formula1>
    </dataValidation>
    <dataValidation type="list" allowBlank="1" showInputMessage="1" showErrorMessage="1" sqref="F8:F21" xr:uid="{00000000-0002-0000-0600-000001000000}">
      <formula1>"〇,×"</formula1>
    </dataValidation>
    <dataValidation type="list" allowBlank="1" showInputMessage="1" showErrorMessage="1" sqref="C8:C21" xr:uid="{00000000-0002-0000-0600-000002000000}">
      <formula1>"①,②,③,④"</formula1>
    </dataValidation>
    <dataValidation type="list" allowBlank="1" showInputMessage="1" showErrorMessage="1" sqref="H8:H21" xr:uid="{00000000-0002-0000-0600-000003000000}">
      <formula1>"〇"</formula1>
    </dataValidation>
    <dataValidation type="list" allowBlank="1" showInputMessage="1" showErrorMessage="1" sqref="D8:D21" xr:uid="{00000000-0002-0000-0600-000004000000}">
      <formula1>"男,女"</formula1>
    </dataValidation>
  </dataValidations>
  <printOptions horizontalCentered="1" verticalCentered="1"/>
  <pageMargins left="0.19685039370078741" right="0.19685039370078741" top="0.23622047244094491" bottom="0" header="0" footer="0"/>
  <pageSetup paperSize="9" scale="99" orientation="portrait" horizontalDpi="4294967293" vertic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499984740745262"/>
    <pageSetUpPr fitToPage="1"/>
  </sheetPr>
  <dimension ref="A1:AL71"/>
  <sheetViews>
    <sheetView showGridLines="0" view="pageBreakPreview" topLeftCell="A7" zoomScale="115" zoomScaleNormal="115" zoomScaleSheetLayoutView="115" workbookViewId="0">
      <selection sqref="A1:XFD1048576"/>
    </sheetView>
  </sheetViews>
  <sheetFormatPr defaultColWidth="8.25" defaultRowHeight="11.9" x14ac:dyDescent="0.15"/>
  <cols>
    <col min="1" max="1" width="4.875" style="129" customWidth="1"/>
    <col min="2" max="2" width="9.375" style="64" customWidth="1"/>
    <col min="3" max="3" width="2.625" style="64" customWidth="1"/>
    <col min="4" max="33" width="2.375" style="64" customWidth="1"/>
    <col min="34" max="34" width="4.375" style="64" customWidth="1"/>
    <col min="35" max="37" width="2.375" style="64" customWidth="1"/>
    <col min="38" max="16384" width="8.25" style="64"/>
  </cols>
  <sheetData>
    <row r="1" spans="1:35" ht="18.8" customHeight="1" x14ac:dyDescent="0.15">
      <c r="A1" s="1061" t="s">
        <v>879</v>
      </c>
      <c r="B1" s="1061"/>
      <c r="C1" s="1061"/>
      <c r="D1" s="1061"/>
      <c r="E1" s="1061"/>
      <c r="F1" s="1061"/>
      <c r="G1" s="1061"/>
      <c r="H1" s="1061"/>
      <c r="I1" s="1061"/>
      <c r="J1" s="1061"/>
      <c r="K1" s="1061"/>
      <c r="L1" s="1061"/>
      <c r="M1" s="1061"/>
      <c r="N1" s="1061"/>
      <c r="O1" s="1061"/>
      <c r="P1" s="1061"/>
      <c r="Q1" s="1061"/>
      <c r="R1" s="1061"/>
      <c r="S1" s="1061"/>
      <c r="T1" s="1061"/>
      <c r="U1" s="1061"/>
      <c r="V1" s="1061"/>
      <c r="W1" s="1061"/>
      <c r="X1" s="1061"/>
      <c r="Y1" s="1061"/>
      <c r="Z1" s="1061"/>
      <c r="AA1" s="1061"/>
      <c r="AB1" s="1061"/>
      <c r="AC1" s="1061"/>
      <c r="AD1" s="1061"/>
      <c r="AE1" s="1061"/>
      <c r="AF1" s="1061"/>
      <c r="AG1" s="1061"/>
      <c r="AH1" s="863"/>
      <c r="AI1" s="66"/>
    </row>
    <row r="2" spans="1:35" ht="7.55" customHeight="1" x14ac:dyDescent="0.15">
      <c r="A2" s="863"/>
      <c r="B2" s="863"/>
      <c r="C2" s="863"/>
      <c r="D2" s="863"/>
      <c r="E2" s="863"/>
      <c r="F2" s="863"/>
      <c r="G2" s="863"/>
      <c r="H2" s="863"/>
      <c r="I2" s="863"/>
      <c r="J2" s="863"/>
      <c r="K2" s="863"/>
      <c r="L2" s="863"/>
      <c r="M2" s="863"/>
      <c r="N2" s="863"/>
      <c r="O2" s="863"/>
      <c r="P2" s="863"/>
      <c r="Q2" s="863"/>
      <c r="R2" s="863"/>
      <c r="S2" s="863"/>
      <c r="T2" s="863"/>
      <c r="U2" s="863"/>
      <c r="V2" s="863"/>
      <c r="W2" s="863"/>
      <c r="X2" s="863"/>
      <c r="Y2" s="863"/>
      <c r="Z2" s="863"/>
      <c r="AA2" s="863"/>
      <c r="AB2" s="863"/>
      <c r="AC2" s="863"/>
      <c r="AD2" s="863"/>
      <c r="AE2" s="863"/>
      <c r="AF2" s="863"/>
      <c r="AG2" s="863"/>
      <c r="AH2" s="863"/>
    </row>
    <row r="3" spans="1:35" ht="14.25" customHeight="1" x14ac:dyDescent="0.15">
      <c r="AB3" s="64" t="s">
        <v>0</v>
      </c>
    </row>
    <row r="4" spans="1:35" ht="7.55" customHeight="1" x14ac:dyDescent="0.15"/>
    <row r="5" spans="1:35" ht="14.25" customHeight="1" x14ac:dyDescent="0.15">
      <c r="A5" s="129" t="s">
        <v>818</v>
      </c>
      <c r="B5" s="487" t="s">
        <v>83</v>
      </c>
      <c r="C5" s="487"/>
      <c r="D5" s="340" t="s">
        <v>858</v>
      </c>
      <c r="Q5" s="995" t="s">
        <v>414</v>
      </c>
      <c r="R5" s="995"/>
      <c r="S5" s="995"/>
      <c r="T5" s="65" t="s">
        <v>820</v>
      </c>
      <c r="U5" s="64" t="s">
        <v>415</v>
      </c>
    </row>
    <row r="6" spans="1:35" ht="14.25" customHeight="1" x14ac:dyDescent="0.15">
      <c r="B6" s="487"/>
      <c r="C6" s="487"/>
      <c r="Q6" s="995" t="s">
        <v>84</v>
      </c>
      <c r="R6" s="995"/>
      <c r="S6" s="995"/>
      <c r="T6" s="65" t="s">
        <v>820</v>
      </c>
      <c r="U6" s="64" t="s">
        <v>922</v>
      </c>
    </row>
    <row r="7" spans="1:35" ht="14.25" customHeight="1" x14ac:dyDescent="0.15">
      <c r="Q7" s="995" t="s">
        <v>86</v>
      </c>
      <c r="R7" s="995"/>
      <c r="S7" s="995"/>
      <c r="T7" s="65" t="s">
        <v>820</v>
      </c>
      <c r="U7" s="64" t="s">
        <v>416</v>
      </c>
    </row>
    <row r="8" spans="1:35" ht="14.25" customHeight="1" x14ac:dyDescent="0.15">
      <c r="D8" s="64" t="s">
        <v>859</v>
      </c>
      <c r="Q8" s="487"/>
      <c r="R8" s="487"/>
      <c r="S8" s="487"/>
      <c r="T8" s="65"/>
    </row>
    <row r="9" spans="1:35" ht="14.25" customHeight="1" x14ac:dyDescent="0.15">
      <c r="D9" s="64" t="s">
        <v>897</v>
      </c>
      <c r="Q9" s="487"/>
      <c r="R9" s="487"/>
      <c r="S9" s="487"/>
      <c r="T9" s="65"/>
    </row>
    <row r="10" spans="1:35" ht="14.25" customHeight="1" x14ac:dyDescent="0.15">
      <c r="D10" s="64" t="s">
        <v>1126</v>
      </c>
      <c r="Q10" s="487"/>
      <c r="R10" s="487"/>
      <c r="S10" s="487"/>
      <c r="T10" s="65"/>
    </row>
    <row r="11" spans="1:35" ht="14.25" customHeight="1" x14ac:dyDescent="0.15">
      <c r="D11" s="64" t="s">
        <v>896</v>
      </c>
      <c r="Q11" s="487"/>
      <c r="R11" s="487"/>
      <c r="S11" s="487"/>
      <c r="T11" s="65"/>
    </row>
    <row r="12" spans="1:35" ht="14.25" customHeight="1" x14ac:dyDescent="0.15">
      <c r="A12" s="129" t="s">
        <v>5</v>
      </c>
      <c r="B12" s="487" t="s">
        <v>821</v>
      </c>
      <c r="C12" s="487"/>
      <c r="D12" s="64" t="s">
        <v>952</v>
      </c>
    </row>
    <row r="13" spans="1:35" ht="14.25" customHeight="1" x14ac:dyDescent="0.15">
      <c r="D13" s="64" t="s">
        <v>88</v>
      </c>
    </row>
    <row r="14" spans="1:35" ht="8.3000000000000007" customHeight="1" x14ac:dyDescent="0.15"/>
    <row r="15" spans="1:35" ht="15.05" customHeight="1" x14ac:dyDescent="0.15">
      <c r="A15" s="129" t="s">
        <v>822</v>
      </c>
      <c r="B15" s="487" t="s">
        <v>823</v>
      </c>
      <c r="C15" s="487"/>
      <c r="D15" s="64" t="s">
        <v>89</v>
      </c>
    </row>
    <row r="16" spans="1:35" ht="8.3000000000000007" customHeight="1" x14ac:dyDescent="0.15">
      <c r="A16" s="64"/>
      <c r="B16" s="487"/>
      <c r="C16" s="487"/>
    </row>
    <row r="17" spans="1:27" ht="14.25" customHeight="1" x14ac:dyDescent="0.15">
      <c r="A17" s="129" t="s">
        <v>665</v>
      </c>
      <c r="B17" s="487" t="s">
        <v>137</v>
      </c>
      <c r="C17" s="487"/>
      <c r="D17" s="64" t="s">
        <v>889</v>
      </c>
    </row>
    <row r="18" spans="1:27" s="67" customFormat="1" ht="14.25" customHeight="1" x14ac:dyDescent="0.15">
      <c r="A18" s="413"/>
      <c r="D18" s="64" t="s">
        <v>883</v>
      </c>
      <c r="E18" s="64"/>
      <c r="F18" s="64"/>
      <c r="G18" s="64"/>
      <c r="I18" s="64"/>
      <c r="J18" s="64"/>
      <c r="K18" s="64"/>
      <c r="L18" s="64"/>
      <c r="M18" s="64"/>
      <c r="N18" s="64"/>
      <c r="O18" s="64"/>
      <c r="P18" s="64"/>
      <c r="Q18" s="64"/>
      <c r="R18" s="64"/>
      <c r="S18" s="64"/>
      <c r="T18" s="64"/>
      <c r="U18" s="64"/>
      <c r="V18" s="64"/>
      <c r="W18" s="64"/>
    </row>
    <row r="19" spans="1:27" s="67" customFormat="1" ht="14.25" customHeight="1" x14ac:dyDescent="0.15">
      <c r="A19" s="413"/>
      <c r="D19" s="64"/>
      <c r="E19" s="64" t="s">
        <v>892</v>
      </c>
      <c r="F19" s="64"/>
      <c r="G19" s="64"/>
      <c r="H19" s="64"/>
      <c r="I19" s="64"/>
      <c r="J19" s="64"/>
      <c r="K19" s="64"/>
      <c r="L19" s="64"/>
      <c r="M19" s="64"/>
      <c r="N19" s="64"/>
      <c r="O19" s="64"/>
      <c r="P19" s="64"/>
      <c r="Q19" s="64"/>
      <c r="R19" s="64"/>
      <c r="S19" s="64"/>
      <c r="T19" s="64"/>
      <c r="U19" s="64"/>
      <c r="V19" s="64"/>
      <c r="W19" s="64"/>
      <c r="X19" s="64"/>
      <c r="Y19" s="64"/>
      <c r="Z19" s="64"/>
      <c r="AA19" s="64"/>
    </row>
    <row r="20" spans="1:27" ht="14.25" customHeight="1" x14ac:dyDescent="0.15">
      <c r="A20" s="64"/>
      <c r="C20" s="487"/>
      <c r="E20" s="64" t="s">
        <v>893</v>
      </c>
      <c r="X20" s="67"/>
      <c r="Y20" s="67"/>
      <c r="Z20" s="67"/>
      <c r="AA20" s="67"/>
    </row>
    <row r="21" spans="1:27" s="239" customFormat="1" ht="14.25" customHeight="1" x14ac:dyDescent="0.15">
      <c r="A21" s="332"/>
      <c r="D21" s="239" t="s">
        <v>887</v>
      </c>
    </row>
    <row r="22" spans="1:27" s="239" customFormat="1" ht="14.25" customHeight="1" x14ac:dyDescent="0.15">
      <c r="A22" s="332"/>
      <c r="B22" s="239" t="s">
        <v>885</v>
      </c>
      <c r="D22" s="239" t="s">
        <v>888</v>
      </c>
    </row>
    <row r="23" spans="1:27" ht="14.25" customHeight="1" x14ac:dyDescent="0.15">
      <c r="A23" s="64"/>
      <c r="C23" s="487"/>
      <c r="D23" s="64" t="s">
        <v>1127</v>
      </c>
      <c r="X23" s="67"/>
      <c r="Y23" s="67"/>
      <c r="Z23" s="67"/>
      <c r="AA23" s="67"/>
    </row>
    <row r="24" spans="1:27" s="67" customFormat="1" ht="14.25" customHeight="1" x14ac:dyDescent="0.15">
      <c r="A24" s="413"/>
      <c r="D24" s="64"/>
      <c r="E24" s="64" t="s">
        <v>890</v>
      </c>
      <c r="F24" s="64"/>
      <c r="O24" s="64"/>
      <c r="P24" s="64"/>
      <c r="Q24" s="64"/>
      <c r="R24" s="64"/>
      <c r="S24" s="64"/>
      <c r="T24" s="64"/>
      <c r="U24" s="64"/>
      <c r="V24" s="64"/>
      <c r="W24" s="64"/>
    </row>
    <row r="25" spans="1:27" s="67" customFormat="1" ht="14.25" customHeight="1" x14ac:dyDescent="0.15">
      <c r="A25" s="413"/>
      <c r="D25" s="64"/>
      <c r="E25" s="64" t="s">
        <v>891</v>
      </c>
      <c r="U25" s="64"/>
      <c r="V25" s="64"/>
      <c r="W25" s="64"/>
    </row>
    <row r="26" spans="1:27" s="67" customFormat="1" ht="14.25" customHeight="1" x14ac:dyDescent="0.15">
      <c r="A26" s="413"/>
      <c r="D26" s="64"/>
      <c r="E26" s="64"/>
      <c r="F26" s="64"/>
      <c r="G26" s="64" t="s">
        <v>884</v>
      </c>
      <c r="I26" s="64"/>
      <c r="J26" s="64"/>
      <c r="K26" s="64"/>
      <c r="L26" s="64"/>
      <c r="M26" s="64"/>
      <c r="N26" s="64"/>
      <c r="O26" s="64"/>
      <c r="P26" s="64"/>
      <c r="Q26" s="64"/>
      <c r="R26" s="64"/>
      <c r="S26" s="64"/>
      <c r="T26" s="64"/>
      <c r="U26" s="64"/>
      <c r="V26" s="64"/>
      <c r="W26" s="64"/>
    </row>
    <row r="27" spans="1:27" s="67" customFormat="1" ht="14.25" customHeight="1" x14ac:dyDescent="0.15">
      <c r="A27" s="413"/>
      <c r="D27" s="64"/>
      <c r="E27" s="64"/>
      <c r="F27" s="64"/>
      <c r="G27" s="64" t="s">
        <v>910</v>
      </c>
      <c r="I27" s="64"/>
      <c r="J27" s="64"/>
      <c r="K27" s="64"/>
      <c r="L27" s="64"/>
      <c r="M27" s="64"/>
      <c r="N27" s="64"/>
      <c r="O27" s="64"/>
      <c r="P27" s="64"/>
      <c r="Q27" s="64"/>
      <c r="R27" s="64"/>
      <c r="S27" s="64"/>
      <c r="T27" s="64"/>
      <c r="U27" s="64"/>
      <c r="V27" s="64"/>
      <c r="W27" s="64"/>
    </row>
    <row r="28" spans="1:27" s="67" customFormat="1" ht="14.25" customHeight="1" x14ac:dyDescent="0.15">
      <c r="A28" s="413"/>
      <c r="D28" s="64"/>
      <c r="E28" s="64"/>
      <c r="F28" s="64"/>
      <c r="G28" s="64" t="s">
        <v>882</v>
      </c>
      <c r="H28" s="64"/>
      <c r="I28" s="64"/>
      <c r="J28" s="64"/>
      <c r="K28" s="64"/>
      <c r="L28" s="64"/>
      <c r="M28" s="64"/>
      <c r="N28" s="64"/>
      <c r="O28" s="64"/>
      <c r="P28" s="64"/>
      <c r="Q28" s="64"/>
      <c r="R28" s="64"/>
      <c r="S28" s="64"/>
      <c r="T28" s="64"/>
      <c r="U28" s="64"/>
      <c r="V28" s="64"/>
      <c r="W28" s="64"/>
    </row>
    <row r="29" spans="1:27" s="67" customFormat="1" ht="14.25" customHeight="1" x14ac:dyDescent="0.15">
      <c r="A29" s="413"/>
      <c r="D29" s="64"/>
      <c r="E29" s="64"/>
      <c r="F29" s="64"/>
      <c r="G29" s="64" t="s">
        <v>886</v>
      </c>
      <c r="H29" s="64"/>
      <c r="I29" s="64"/>
      <c r="J29" s="64"/>
      <c r="K29" s="64"/>
      <c r="L29" s="64"/>
      <c r="M29" s="64"/>
      <c r="N29" s="64"/>
      <c r="O29" s="64"/>
      <c r="P29" s="64"/>
      <c r="Q29" s="64"/>
      <c r="R29" s="64"/>
      <c r="S29" s="64"/>
      <c r="T29" s="64"/>
      <c r="U29" s="64"/>
      <c r="V29" s="64"/>
      <c r="W29" s="64"/>
    </row>
    <row r="30" spans="1:27" ht="8.3000000000000007" customHeight="1" x14ac:dyDescent="0.15"/>
    <row r="31" spans="1:27" ht="14.25" customHeight="1" x14ac:dyDescent="0.15">
      <c r="A31" s="65" t="s">
        <v>14</v>
      </c>
      <c r="B31" s="487" t="s">
        <v>20</v>
      </c>
      <c r="C31" s="487"/>
      <c r="D31" s="64" t="s">
        <v>91</v>
      </c>
    </row>
    <row r="32" spans="1:27" ht="14.25" customHeight="1" x14ac:dyDescent="0.15">
      <c r="A32" s="65"/>
      <c r="B32" s="64" t="s">
        <v>141</v>
      </c>
      <c r="D32" s="64" t="s">
        <v>92</v>
      </c>
      <c r="M32" s="64" t="s">
        <v>93</v>
      </c>
    </row>
    <row r="33" spans="1:14" ht="14.25" customHeight="1" x14ac:dyDescent="0.15">
      <c r="A33" s="65"/>
      <c r="B33" s="64" t="s">
        <v>141</v>
      </c>
      <c r="D33" s="64" t="s">
        <v>417</v>
      </c>
    </row>
    <row r="34" spans="1:14" ht="14.25" customHeight="1" x14ac:dyDescent="0.15">
      <c r="A34" s="65"/>
      <c r="B34" s="64" t="s">
        <v>141</v>
      </c>
      <c r="I34" s="64" t="s">
        <v>143</v>
      </c>
    </row>
    <row r="35" spans="1:14" ht="14.25" customHeight="1" x14ac:dyDescent="0.15">
      <c r="A35" s="65"/>
      <c r="B35" s="64" t="s">
        <v>141</v>
      </c>
      <c r="D35" s="64" t="s">
        <v>144</v>
      </c>
    </row>
    <row r="36" spans="1:14" ht="14.25" customHeight="1" x14ac:dyDescent="0.15">
      <c r="A36" s="65"/>
      <c r="B36" s="64" t="s">
        <v>141</v>
      </c>
      <c r="D36" s="64" t="s">
        <v>418</v>
      </c>
    </row>
    <row r="37" spans="1:14" ht="14.25" customHeight="1" x14ac:dyDescent="0.15">
      <c r="A37" s="65"/>
      <c r="B37" s="64" t="s">
        <v>141</v>
      </c>
      <c r="D37" s="64" t="s">
        <v>145</v>
      </c>
    </row>
    <row r="38" spans="1:14" ht="14.25" customHeight="1" x14ac:dyDescent="0.15">
      <c r="A38" s="65"/>
      <c r="B38" s="64" t="s">
        <v>141</v>
      </c>
      <c r="D38" s="64" t="s">
        <v>146</v>
      </c>
    </row>
    <row r="39" spans="1:14" ht="14.25" customHeight="1" x14ac:dyDescent="0.15">
      <c r="A39" s="65"/>
      <c r="B39" s="64" t="s">
        <v>141</v>
      </c>
      <c r="D39" s="64" t="s">
        <v>826</v>
      </c>
    </row>
    <row r="40" spans="1:14" ht="14.25" customHeight="1" x14ac:dyDescent="0.15">
      <c r="B40" s="64" t="s">
        <v>141</v>
      </c>
      <c r="D40" s="64" t="s">
        <v>419</v>
      </c>
    </row>
    <row r="41" spans="1:14" ht="14.25" customHeight="1" x14ac:dyDescent="0.15">
      <c r="D41" s="64" t="s">
        <v>894</v>
      </c>
    </row>
    <row r="42" spans="1:14" ht="6.75" customHeight="1" x14ac:dyDescent="0.15">
      <c r="D42" s="64" t="s">
        <v>666</v>
      </c>
    </row>
    <row r="43" spans="1:14" ht="15.05" customHeight="1" x14ac:dyDescent="0.15">
      <c r="A43" s="129" t="s">
        <v>16</v>
      </c>
      <c r="B43" s="487" t="s">
        <v>147</v>
      </c>
      <c r="C43" s="487"/>
      <c r="D43" s="64" t="s">
        <v>860</v>
      </c>
    </row>
    <row r="44" spans="1:14" ht="7.55" customHeight="1" x14ac:dyDescent="0.15">
      <c r="B44" s="487"/>
      <c r="C44" s="487"/>
    </row>
    <row r="45" spans="1:14" ht="15.05" customHeight="1" x14ac:dyDescent="0.15">
      <c r="A45" s="129" t="s">
        <v>829</v>
      </c>
      <c r="B45" s="487" t="s">
        <v>149</v>
      </c>
      <c r="C45" s="487"/>
      <c r="D45" s="64" t="s">
        <v>861</v>
      </c>
    </row>
    <row r="46" spans="1:14" ht="7.55" customHeight="1" x14ac:dyDescent="0.15">
      <c r="B46" s="487"/>
      <c r="C46" s="487"/>
    </row>
    <row r="47" spans="1:14" ht="15.05" customHeight="1" x14ac:dyDescent="0.15">
      <c r="A47" s="129" t="s">
        <v>862</v>
      </c>
      <c r="B47" s="487" t="s">
        <v>832</v>
      </c>
      <c r="C47" s="487"/>
      <c r="D47" s="64" t="s">
        <v>167</v>
      </c>
      <c r="H47" s="64" t="s">
        <v>420</v>
      </c>
      <c r="L47" s="129" t="s">
        <v>421</v>
      </c>
      <c r="N47" s="64" t="s">
        <v>422</v>
      </c>
    </row>
    <row r="48" spans="1:14" ht="8.3000000000000007" customHeight="1" x14ac:dyDescent="0.15">
      <c r="B48" s="64" t="s">
        <v>141</v>
      </c>
    </row>
    <row r="49" spans="1:38" ht="14.25" customHeight="1" x14ac:dyDescent="0.15">
      <c r="A49" s="129" t="s">
        <v>837</v>
      </c>
      <c r="B49" s="487" t="s">
        <v>838</v>
      </c>
      <c r="C49" s="487"/>
      <c r="D49" s="64" t="s">
        <v>839</v>
      </c>
    </row>
    <row r="50" spans="1:38" ht="14.25" customHeight="1" x14ac:dyDescent="0.15">
      <c r="E50" s="64" t="s">
        <v>152</v>
      </c>
    </row>
    <row r="51" spans="1:38" ht="14.25" customHeight="1" x14ac:dyDescent="0.15">
      <c r="F51" s="64" t="s">
        <v>840</v>
      </c>
      <c r="K51" s="64" t="s">
        <v>31</v>
      </c>
    </row>
    <row r="52" spans="1:38" ht="14.25" customHeight="1" x14ac:dyDescent="0.15">
      <c r="K52" s="64" t="s">
        <v>32</v>
      </c>
      <c r="AL52" s="139"/>
    </row>
    <row r="53" spans="1:38" ht="14.25" customHeight="1" x14ac:dyDescent="0.15">
      <c r="K53" s="64" t="s">
        <v>33</v>
      </c>
      <c r="O53" s="64" t="s">
        <v>841</v>
      </c>
    </row>
    <row r="54" spans="1:38" ht="14.25" customHeight="1" x14ac:dyDescent="0.15">
      <c r="D54" s="64" t="s">
        <v>153</v>
      </c>
      <c r="K54" s="130"/>
    </row>
    <row r="55" spans="1:38" ht="14.25" customHeight="1" x14ac:dyDescent="0.15">
      <c r="E55" s="64" t="s">
        <v>842</v>
      </c>
      <c r="K55" s="130"/>
    </row>
    <row r="56" spans="1:38" ht="14.25" customHeight="1" x14ac:dyDescent="0.15">
      <c r="H56" s="864" t="s">
        <v>36</v>
      </c>
    </row>
    <row r="57" spans="1:38" ht="14.25" customHeight="1" x14ac:dyDescent="0.15">
      <c r="E57" s="64" t="s">
        <v>37</v>
      </c>
    </row>
    <row r="58" spans="1:38" ht="14.25" customHeight="1" x14ac:dyDescent="0.15">
      <c r="E58" s="64" t="s">
        <v>39</v>
      </c>
      <c r="I58" s="421"/>
      <c r="J58" s="422"/>
    </row>
    <row r="59" spans="1:38" ht="14.25" customHeight="1" x14ac:dyDescent="0.15">
      <c r="D59" s="64" t="s">
        <v>40</v>
      </c>
    </row>
    <row r="60" spans="1:38" ht="14.25" customHeight="1" x14ac:dyDescent="0.15">
      <c r="F60" s="64" t="s">
        <v>843</v>
      </c>
      <c r="G60" s="130"/>
      <c r="K60" s="64" t="s">
        <v>844</v>
      </c>
      <c r="P60" s="64" t="s">
        <v>43</v>
      </c>
    </row>
    <row r="61" spans="1:38" ht="14.25" customHeight="1" x14ac:dyDescent="0.15">
      <c r="F61" s="130"/>
      <c r="G61" s="130"/>
      <c r="K61" s="64" t="s">
        <v>44</v>
      </c>
      <c r="P61" s="64" t="s">
        <v>0</v>
      </c>
    </row>
    <row r="62" spans="1:38" ht="7.55" customHeight="1" x14ac:dyDescent="0.15"/>
    <row r="63" spans="1:38" ht="14.25" customHeight="1" x14ac:dyDescent="0.15">
      <c r="A63" s="129" t="s">
        <v>845</v>
      </c>
      <c r="B63" s="487" t="s">
        <v>846</v>
      </c>
      <c r="C63" s="487"/>
      <c r="D63" s="508" t="s">
        <v>953</v>
      </c>
    </row>
    <row r="64" spans="1:38" ht="7.55" customHeight="1" x14ac:dyDescent="0.15">
      <c r="B64" s="487"/>
      <c r="C64" s="487"/>
      <c r="D64" s="508"/>
    </row>
    <row r="65" spans="2:4" ht="14.25" customHeight="1" x14ac:dyDescent="0.15">
      <c r="B65" s="487" t="s">
        <v>154</v>
      </c>
      <c r="C65" s="487"/>
      <c r="D65" s="64" t="s">
        <v>954</v>
      </c>
    </row>
    <row r="66" spans="2:4" ht="14.25" customHeight="1" x14ac:dyDescent="0.15">
      <c r="B66" s="487"/>
      <c r="C66" s="487"/>
      <c r="D66" s="64" t="s">
        <v>920</v>
      </c>
    </row>
    <row r="67" spans="2:4" ht="14.25" customHeight="1" x14ac:dyDescent="0.15">
      <c r="B67" s="487"/>
      <c r="C67" s="487"/>
      <c r="D67" s="64" t="s">
        <v>921</v>
      </c>
    </row>
    <row r="68" spans="2:4" ht="16" customHeight="1" x14ac:dyDescent="0.15"/>
    <row r="69" spans="2:4" ht="15.05" customHeight="1" x14ac:dyDescent="0.15"/>
    <row r="70" spans="2:4" ht="15.05" customHeight="1" x14ac:dyDescent="0.15"/>
    <row r="71" spans="2:4" ht="15.05" customHeight="1" x14ac:dyDescent="0.15"/>
  </sheetData>
  <mergeCells count="4">
    <mergeCell ref="Q5:S5"/>
    <mergeCell ref="Q6:S6"/>
    <mergeCell ref="Q7:S7"/>
    <mergeCell ref="A1:AG1"/>
  </mergeCells>
  <phoneticPr fontId="4"/>
  <hyperlinks>
    <hyperlink ref="H56" r:id="rId1" xr:uid="{00000000-0004-0000-0700-000000000000}"/>
  </hyperlinks>
  <printOptions horizontalCentered="1"/>
  <pageMargins left="0.19685039370078741" right="0" top="0.47244094488188981" bottom="0.19685039370078741" header="0" footer="0"/>
  <pageSetup paperSize="9" scale="90" orientation="portrait" horizontalDpi="4294967293"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249977111117893"/>
    <pageSetUpPr fitToPage="1"/>
  </sheetPr>
  <dimension ref="A1:V49"/>
  <sheetViews>
    <sheetView showGridLines="0" showZeros="0" view="pageBreakPreview" zoomScaleNormal="100" zoomScaleSheetLayoutView="100" workbookViewId="0">
      <selection activeCell="U13" sqref="U13"/>
    </sheetView>
  </sheetViews>
  <sheetFormatPr defaultColWidth="8.25" defaultRowHeight="11.9" x14ac:dyDescent="0.15"/>
  <cols>
    <col min="1" max="1" width="1" style="336" customWidth="1"/>
    <col min="2" max="2" width="3.25" style="336" customWidth="1"/>
    <col min="3" max="4" width="5.25" style="336" customWidth="1"/>
    <col min="5" max="5" width="19.375" style="336" customWidth="1"/>
    <col min="6" max="6" width="10" style="336" customWidth="1"/>
    <col min="7" max="7" width="7.625" style="336" customWidth="1"/>
    <col min="8" max="8" width="9.625" style="336" customWidth="1"/>
    <col min="9" max="10" width="4.375" style="336" customWidth="1"/>
    <col min="11" max="11" width="6.25" style="336" customWidth="1"/>
    <col min="12" max="12" width="21.25" style="336" customWidth="1"/>
    <col min="13" max="13" width="8.25" style="336" customWidth="1"/>
    <col min="14" max="15" width="6.75" style="336" customWidth="1"/>
    <col min="16" max="16" width="1" style="336" customWidth="1"/>
    <col min="17" max="17" width="9.25" style="336" customWidth="1"/>
    <col min="18" max="18" width="8.125" style="336" customWidth="1"/>
    <col min="19" max="19" width="3.625" style="336" hidden="1" customWidth="1"/>
    <col min="20" max="20" width="22" style="336" hidden="1" customWidth="1"/>
    <col min="21" max="21" width="19.375" style="336" customWidth="1"/>
    <col min="22" max="16384" width="8.25" style="336"/>
  </cols>
  <sheetData>
    <row r="1" spans="1:21" ht="18.8" customHeight="1" x14ac:dyDescent="0.2">
      <c r="A1" s="1062" t="s">
        <v>863</v>
      </c>
      <c r="B1" s="1062"/>
      <c r="C1" s="1062"/>
      <c r="D1" s="1062"/>
      <c r="E1" s="1062"/>
      <c r="F1" s="1062"/>
      <c r="G1" s="1062"/>
      <c r="H1" s="1062"/>
      <c r="I1" s="1062"/>
      <c r="J1" s="1062"/>
      <c r="K1" s="1062"/>
      <c r="L1" s="1062"/>
      <c r="M1" s="1062"/>
      <c r="N1" s="435"/>
      <c r="O1" s="435"/>
    </row>
    <row r="2" spans="1:21" ht="14.4" customHeight="1" x14ac:dyDescent="0.15">
      <c r="A2" s="1062"/>
      <c r="B2" s="1062"/>
      <c r="C2" s="1062"/>
      <c r="D2" s="1062"/>
      <c r="E2" s="1062"/>
      <c r="F2" s="1062"/>
      <c r="G2" s="1062"/>
      <c r="H2" s="1062"/>
      <c r="I2" s="1062"/>
      <c r="J2" s="1062"/>
      <c r="K2" s="1062"/>
      <c r="L2" s="1062"/>
      <c r="M2" s="1062"/>
      <c r="N2" s="1063" t="s">
        <v>1029</v>
      </c>
      <c r="O2" s="1064"/>
    </row>
    <row r="3" spans="1:21" ht="22.55" customHeight="1" x14ac:dyDescent="0.15">
      <c r="B3" s="1065" t="s">
        <v>56</v>
      </c>
      <c r="C3" s="1065"/>
      <c r="D3" s="1065"/>
      <c r="E3" s="1066"/>
      <c r="F3" s="1066"/>
      <c r="G3" s="1067" t="s">
        <v>1030</v>
      </c>
      <c r="H3" s="1068"/>
      <c r="I3" s="1069"/>
      <c r="J3" s="1070"/>
      <c r="K3" s="1070"/>
      <c r="L3" s="1070"/>
      <c r="M3" s="1071"/>
      <c r="N3" s="74" t="s">
        <v>1031</v>
      </c>
      <c r="O3" s="75" t="s">
        <v>107</v>
      </c>
    </row>
    <row r="4" spans="1:21" ht="22.55" customHeight="1" x14ac:dyDescent="0.15">
      <c r="B4" s="1065" t="s">
        <v>155</v>
      </c>
      <c r="C4" s="1065"/>
      <c r="D4" s="1065"/>
      <c r="E4" s="1072"/>
      <c r="F4" s="1072"/>
      <c r="G4" s="1067" t="s">
        <v>156</v>
      </c>
      <c r="H4" s="1068"/>
      <c r="I4" s="1069"/>
      <c r="J4" s="1070"/>
      <c r="K4" s="1070"/>
      <c r="L4" s="1070"/>
      <c r="M4" s="1071"/>
      <c r="N4" s="78"/>
      <c r="O4" s="79"/>
      <c r="S4" s="418"/>
    </row>
    <row r="5" spans="1:21" ht="24.6" customHeight="1" x14ac:dyDescent="0.2">
      <c r="B5" s="509" t="s">
        <v>938</v>
      </c>
      <c r="C5" s="436"/>
      <c r="D5" s="437"/>
      <c r="E5" s="438"/>
      <c r="F5" s="438"/>
      <c r="G5" s="438"/>
      <c r="H5" s="510"/>
      <c r="I5" s="437"/>
      <c r="J5" s="437"/>
      <c r="K5" s="437"/>
      <c r="L5" s="438"/>
      <c r="M5" s="438"/>
      <c r="N5" s="438"/>
      <c r="O5" s="439"/>
      <c r="S5" s="418"/>
    </row>
    <row r="6" spans="1:21" ht="24.6" customHeight="1" thickBot="1" x14ac:dyDescent="0.2">
      <c r="B6" s="511" t="s">
        <v>941</v>
      </c>
      <c r="C6" s="512"/>
      <c r="D6" s="513"/>
      <c r="E6" s="513"/>
      <c r="F6" s="513"/>
      <c r="G6" s="513"/>
      <c r="H6" s="513"/>
      <c r="I6" s="513"/>
      <c r="J6" s="514"/>
      <c r="K6" s="515"/>
      <c r="L6" s="515"/>
      <c r="M6" s="440"/>
      <c r="N6" s="440"/>
      <c r="O6" s="441"/>
      <c r="S6" s="8"/>
    </row>
    <row r="7" spans="1:21" ht="32.75" customHeight="1" thickTop="1" thickBot="1" x14ac:dyDescent="0.2">
      <c r="B7" s="1073" t="s">
        <v>955</v>
      </c>
      <c r="C7" s="1074"/>
      <c r="D7" s="1074"/>
      <c r="E7" s="1074"/>
      <c r="F7" s="1075"/>
      <c r="G7" s="1076" t="s">
        <v>1032</v>
      </c>
      <c r="H7" s="1077"/>
      <c r="I7" s="1078" t="s">
        <v>956</v>
      </c>
      <c r="J7" s="1079"/>
      <c r="K7" s="1079"/>
      <c r="L7" s="1080"/>
      <c r="M7" s="1081" t="s">
        <v>1033</v>
      </c>
      <c r="N7" s="1082"/>
      <c r="O7" s="1083"/>
      <c r="Q7" s="338"/>
      <c r="S7" s="64"/>
    </row>
    <row r="8" spans="1:21" ht="26.15" customHeight="1" thickTop="1" x14ac:dyDescent="0.15">
      <c r="B8" s="516" t="s">
        <v>1034</v>
      </c>
      <c r="C8" s="517" t="s">
        <v>957</v>
      </c>
      <c r="D8" s="518" t="s">
        <v>55</v>
      </c>
      <c r="E8" s="517" t="s">
        <v>157</v>
      </c>
      <c r="F8" s="519" t="s">
        <v>939</v>
      </c>
      <c r="G8" s="520" t="s">
        <v>112</v>
      </c>
      <c r="H8" s="521" t="s">
        <v>958</v>
      </c>
      <c r="I8" s="1084" t="s">
        <v>942</v>
      </c>
      <c r="J8" s="1085"/>
      <c r="K8" s="522" t="s">
        <v>943</v>
      </c>
      <c r="L8" s="702" t="s">
        <v>944</v>
      </c>
      <c r="M8" s="1086" t="s">
        <v>1035</v>
      </c>
      <c r="N8" s="1087"/>
      <c r="O8" s="1088"/>
      <c r="Q8" s="338"/>
      <c r="R8" s="338"/>
      <c r="S8" s="339"/>
      <c r="T8" s="339"/>
    </row>
    <row r="9" spans="1:21" ht="23.95" customHeight="1" x14ac:dyDescent="0.15">
      <c r="B9" s="442">
        <v>1</v>
      </c>
      <c r="C9" s="443"/>
      <c r="D9" s="444"/>
      <c r="E9" s="523"/>
      <c r="F9" s="445"/>
      <c r="G9" s="524"/>
      <c r="H9" s="525"/>
      <c r="I9" s="1089"/>
      <c r="J9" s="1090"/>
      <c r="K9" s="526"/>
      <c r="L9" s="703"/>
      <c r="M9" s="1091" t="str">
        <f t="shared" ref="M9:M20" si="0">IF(D9="","",VLOOKUP(D9,$S$9:$T$20,2,FALSE))</f>
        <v/>
      </c>
      <c r="N9" s="1092"/>
      <c r="O9" s="1093"/>
      <c r="R9" s="338"/>
      <c r="S9" s="704" t="s">
        <v>1036</v>
      </c>
      <c r="T9" s="447" t="s">
        <v>1037</v>
      </c>
      <c r="U9" s="447"/>
    </row>
    <row r="10" spans="1:21" ht="23.95" customHeight="1" x14ac:dyDescent="0.15">
      <c r="B10" s="448">
        <v>2</v>
      </c>
      <c r="C10" s="446"/>
      <c r="D10" s="444"/>
      <c r="E10" s="527"/>
      <c r="F10" s="449"/>
      <c r="G10" s="524"/>
      <c r="H10" s="525"/>
      <c r="I10" s="1089"/>
      <c r="J10" s="1090"/>
      <c r="K10" s="526"/>
      <c r="L10" s="703"/>
      <c r="M10" s="1091" t="str">
        <f t="shared" si="0"/>
        <v/>
      </c>
      <c r="N10" s="1092"/>
      <c r="O10" s="1093"/>
      <c r="R10" s="338"/>
      <c r="S10" s="704" t="s">
        <v>1038</v>
      </c>
      <c r="T10" s="447" t="s">
        <v>1039</v>
      </c>
      <c r="U10" s="447"/>
    </row>
    <row r="11" spans="1:21" ht="23.95" customHeight="1" x14ac:dyDescent="0.15">
      <c r="B11" s="448">
        <v>3</v>
      </c>
      <c r="C11" s="446"/>
      <c r="D11" s="444"/>
      <c r="E11" s="527"/>
      <c r="F11" s="449"/>
      <c r="G11" s="524"/>
      <c r="H11" s="525"/>
      <c r="I11" s="1089"/>
      <c r="J11" s="1090"/>
      <c r="K11" s="526"/>
      <c r="L11" s="703"/>
      <c r="M11" s="1091" t="str">
        <f t="shared" si="0"/>
        <v/>
      </c>
      <c r="N11" s="1092"/>
      <c r="O11" s="1093"/>
      <c r="R11" s="338"/>
      <c r="S11" s="704" t="s">
        <v>1040</v>
      </c>
      <c r="T11" s="447" t="s">
        <v>1041</v>
      </c>
      <c r="U11" s="447"/>
    </row>
    <row r="12" spans="1:21" ht="23.95" customHeight="1" x14ac:dyDescent="0.15">
      <c r="B12" s="448">
        <v>4</v>
      </c>
      <c r="C12" s="446"/>
      <c r="D12" s="444"/>
      <c r="E12" s="527"/>
      <c r="F12" s="449"/>
      <c r="G12" s="524"/>
      <c r="H12" s="525"/>
      <c r="I12" s="1089"/>
      <c r="J12" s="1090"/>
      <c r="K12" s="526"/>
      <c r="L12" s="703"/>
      <c r="M12" s="1091" t="str">
        <f t="shared" si="0"/>
        <v/>
      </c>
      <c r="N12" s="1092"/>
      <c r="O12" s="1093"/>
      <c r="R12" s="338"/>
      <c r="S12" s="704" t="s">
        <v>1042</v>
      </c>
      <c r="T12" s="447" t="s">
        <v>1043</v>
      </c>
      <c r="U12" s="447"/>
    </row>
    <row r="13" spans="1:21" ht="23.95" customHeight="1" x14ac:dyDescent="0.15">
      <c r="B13" s="448">
        <v>5</v>
      </c>
      <c r="C13" s="446"/>
      <c r="D13" s="444"/>
      <c r="E13" s="528"/>
      <c r="F13" s="449"/>
      <c r="G13" s="524"/>
      <c r="H13" s="525"/>
      <c r="I13" s="1089"/>
      <c r="J13" s="1090"/>
      <c r="K13" s="526"/>
      <c r="L13" s="703"/>
      <c r="M13" s="1091" t="str">
        <f t="shared" si="0"/>
        <v/>
      </c>
      <c r="N13" s="1092"/>
      <c r="O13" s="1093"/>
      <c r="R13" s="338"/>
      <c r="S13" s="704" t="s">
        <v>1044</v>
      </c>
      <c r="T13" s="447" t="s">
        <v>1045</v>
      </c>
      <c r="U13" s="447"/>
    </row>
    <row r="14" spans="1:21" ht="23.95" customHeight="1" x14ac:dyDescent="0.15">
      <c r="B14" s="448">
        <v>6</v>
      </c>
      <c r="C14" s="446"/>
      <c r="D14" s="444"/>
      <c r="E14" s="527"/>
      <c r="F14" s="449"/>
      <c r="G14" s="524"/>
      <c r="H14" s="525"/>
      <c r="I14" s="1089"/>
      <c r="J14" s="1090"/>
      <c r="K14" s="526"/>
      <c r="L14" s="703"/>
      <c r="M14" s="1091" t="str">
        <f t="shared" si="0"/>
        <v/>
      </c>
      <c r="N14" s="1092"/>
      <c r="O14" s="1093"/>
      <c r="R14" s="338"/>
      <c r="S14" s="704" t="s">
        <v>1046</v>
      </c>
      <c r="T14" s="447" t="s">
        <v>1047</v>
      </c>
      <c r="U14" s="447"/>
    </row>
    <row r="15" spans="1:21" ht="23.95" customHeight="1" x14ac:dyDescent="0.15">
      <c r="B15" s="448">
        <v>7</v>
      </c>
      <c r="C15" s="446"/>
      <c r="D15" s="444"/>
      <c r="E15" s="527"/>
      <c r="F15" s="449"/>
      <c r="G15" s="524"/>
      <c r="H15" s="525"/>
      <c r="I15" s="1089"/>
      <c r="J15" s="1090"/>
      <c r="K15" s="526"/>
      <c r="L15" s="703"/>
      <c r="M15" s="1091" t="str">
        <f t="shared" si="0"/>
        <v/>
      </c>
      <c r="N15" s="1092"/>
      <c r="O15" s="1093"/>
      <c r="R15" s="338"/>
      <c r="S15" s="704" t="s">
        <v>1048</v>
      </c>
      <c r="T15" s="447" t="s">
        <v>1049</v>
      </c>
      <c r="U15" s="447"/>
    </row>
    <row r="16" spans="1:21" ht="23.95" customHeight="1" x14ac:dyDescent="0.15">
      <c r="B16" s="448">
        <v>8</v>
      </c>
      <c r="C16" s="446"/>
      <c r="D16" s="444"/>
      <c r="E16" s="527"/>
      <c r="F16" s="449"/>
      <c r="G16" s="524"/>
      <c r="H16" s="525"/>
      <c r="I16" s="1089"/>
      <c r="J16" s="1090"/>
      <c r="K16" s="526"/>
      <c r="L16" s="703"/>
      <c r="M16" s="1091" t="str">
        <f t="shared" si="0"/>
        <v/>
      </c>
      <c r="N16" s="1092"/>
      <c r="O16" s="1093"/>
      <c r="R16" s="338"/>
      <c r="S16" s="704" t="s">
        <v>1050</v>
      </c>
      <c r="T16" s="447" t="s">
        <v>1051</v>
      </c>
      <c r="U16" s="447"/>
    </row>
    <row r="17" spans="2:21" ht="23.95" customHeight="1" x14ac:dyDescent="0.15">
      <c r="B17" s="448">
        <v>9</v>
      </c>
      <c r="C17" s="446"/>
      <c r="D17" s="444"/>
      <c r="E17" s="527"/>
      <c r="F17" s="449"/>
      <c r="G17" s="524"/>
      <c r="H17" s="525"/>
      <c r="I17" s="1089"/>
      <c r="J17" s="1090"/>
      <c r="K17" s="526"/>
      <c r="L17" s="703"/>
      <c r="M17" s="1091" t="str">
        <f t="shared" si="0"/>
        <v/>
      </c>
      <c r="N17" s="1092"/>
      <c r="O17" s="1093"/>
      <c r="R17" s="338"/>
      <c r="S17" s="704" t="s">
        <v>1052</v>
      </c>
      <c r="T17" s="447" t="s">
        <v>1053</v>
      </c>
      <c r="U17" s="447"/>
    </row>
    <row r="18" spans="2:21" ht="23.95" customHeight="1" x14ac:dyDescent="0.15">
      <c r="B18" s="448">
        <v>10</v>
      </c>
      <c r="C18" s="446"/>
      <c r="D18" s="444"/>
      <c r="E18" s="527"/>
      <c r="F18" s="449"/>
      <c r="G18" s="524"/>
      <c r="H18" s="525"/>
      <c r="I18" s="1089"/>
      <c r="J18" s="1090"/>
      <c r="K18" s="526"/>
      <c r="L18" s="703"/>
      <c r="M18" s="1091" t="str">
        <f t="shared" si="0"/>
        <v/>
      </c>
      <c r="N18" s="1092"/>
      <c r="O18" s="1093"/>
      <c r="R18" s="338"/>
      <c r="S18" s="704" t="s">
        <v>1054</v>
      </c>
      <c r="T18" s="447" t="s">
        <v>1055</v>
      </c>
      <c r="U18" s="447"/>
    </row>
    <row r="19" spans="2:21" ht="23.95" customHeight="1" x14ac:dyDescent="0.15">
      <c r="B19" s="448">
        <v>11</v>
      </c>
      <c r="C19" s="446"/>
      <c r="D19" s="444"/>
      <c r="E19" s="527"/>
      <c r="F19" s="449"/>
      <c r="G19" s="524"/>
      <c r="H19" s="525"/>
      <c r="I19" s="1089"/>
      <c r="J19" s="1090"/>
      <c r="K19" s="526"/>
      <c r="L19" s="703"/>
      <c r="M19" s="1091" t="str">
        <f t="shared" si="0"/>
        <v/>
      </c>
      <c r="N19" s="1092"/>
      <c r="O19" s="1093"/>
      <c r="R19" s="338"/>
      <c r="S19" s="704" t="s">
        <v>1056</v>
      </c>
      <c r="T19" s="447" t="s">
        <v>1057</v>
      </c>
      <c r="U19" s="447"/>
    </row>
    <row r="20" spans="2:21" ht="23.95" customHeight="1" thickBot="1" x14ac:dyDescent="0.2">
      <c r="B20" s="448">
        <v>12</v>
      </c>
      <c r="C20" s="446"/>
      <c r="D20" s="444"/>
      <c r="E20" s="527"/>
      <c r="F20" s="449"/>
      <c r="G20" s="529"/>
      <c r="H20" s="530"/>
      <c r="I20" s="1094"/>
      <c r="J20" s="1095"/>
      <c r="K20" s="531"/>
      <c r="L20" s="705"/>
      <c r="M20" s="1091" t="str">
        <f t="shared" si="0"/>
        <v/>
      </c>
      <c r="N20" s="1092"/>
      <c r="O20" s="1093"/>
      <c r="R20" s="338"/>
      <c r="S20" s="704" t="s">
        <v>1058</v>
      </c>
      <c r="T20" s="447" t="s">
        <v>1059</v>
      </c>
      <c r="U20" s="447"/>
    </row>
    <row r="21" spans="2:21" ht="3.8" customHeight="1" thickTop="1" x14ac:dyDescent="0.15">
      <c r="B21" s="450"/>
      <c r="C21" s="450"/>
      <c r="D21" s="450"/>
      <c r="E21" s="450"/>
      <c r="F21" s="450"/>
      <c r="G21" s="450"/>
      <c r="H21" s="450"/>
      <c r="I21" s="450"/>
      <c r="J21" s="450"/>
      <c r="K21" s="450"/>
      <c r="L21" s="450"/>
      <c r="M21" s="450"/>
      <c r="N21" s="450"/>
      <c r="O21" s="450"/>
    </row>
    <row r="22" spans="2:21" ht="11.3" customHeight="1" x14ac:dyDescent="0.15">
      <c r="B22" s="450" t="s">
        <v>158</v>
      </c>
      <c r="C22" s="450"/>
      <c r="D22" s="450"/>
      <c r="E22" s="450"/>
      <c r="F22" s="450"/>
      <c r="G22" s="450"/>
      <c r="H22" s="450"/>
      <c r="I22" s="450"/>
      <c r="J22" s="450"/>
      <c r="K22" s="450"/>
      <c r="L22" s="450"/>
      <c r="M22" s="450"/>
      <c r="N22" s="450"/>
      <c r="O22" s="450"/>
    </row>
    <row r="23" spans="2:21" ht="11.3" customHeight="1" x14ac:dyDescent="0.15">
      <c r="B23" s="451" t="s">
        <v>423</v>
      </c>
      <c r="C23" s="450"/>
      <c r="D23" s="450"/>
      <c r="E23" s="450"/>
      <c r="F23" s="450"/>
      <c r="G23" s="450"/>
      <c r="H23" s="450"/>
      <c r="I23" s="450"/>
      <c r="J23" s="450"/>
      <c r="K23" s="450"/>
      <c r="L23" s="450"/>
      <c r="M23" s="450"/>
      <c r="N23" s="450"/>
      <c r="O23" s="450"/>
    </row>
    <row r="24" spans="2:21" ht="11.3" customHeight="1" x14ac:dyDescent="0.15">
      <c r="B24" s="452" t="s">
        <v>159</v>
      </c>
      <c r="C24" s="450"/>
      <c r="D24" s="450"/>
      <c r="E24" s="450"/>
      <c r="F24" s="450"/>
      <c r="G24" s="450"/>
      <c r="H24" s="450"/>
      <c r="I24" s="450"/>
      <c r="J24" s="450"/>
      <c r="K24" s="450"/>
      <c r="L24" s="450"/>
      <c r="M24" s="450"/>
      <c r="N24" s="450"/>
      <c r="O24" s="450"/>
    </row>
    <row r="25" spans="2:21" ht="11.3" customHeight="1" x14ac:dyDescent="0.15">
      <c r="B25" s="452" t="s">
        <v>160</v>
      </c>
      <c r="C25" s="450"/>
      <c r="D25" s="450"/>
      <c r="E25" s="450"/>
      <c r="F25" s="450"/>
      <c r="G25" s="450"/>
      <c r="H25" s="450"/>
      <c r="I25" s="450"/>
      <c r="J25" s="450"/>
      <c r="K25" s="450"/>
      <c r="L25" s="450"/>
      <c r="M25" s="450"/>
      <c r="N25" s="450"/>
      <c r="O25" s="450"/>
    </row>
    <row r="26" spans="2:21" ht="11.3" customHeight="1" x14ac:dyDescent="0.15">
      <c r="B26" s="450" t="s">
        <v>161</v>
      </c>
      <c r="C26" s="450"/>
      <c r="D26" s="450"/>
      <c r="E26" s="450"/>
      <c r="F26" s="450"/>
      <c r="G26" s="450"/>
      <c r="H26" s="450"/>
      <c r="I26" s="450"/>
      <c r="J26" s="450"/>
      <c r="K26" s="450"/>
      <c r="L26" s="450"/>
      <c r="M26" s="450"/>
      <c r="N26" s="450"/>
      <c r="O26" s="450"/>
    </row>
    <row r="27" spans="2:21" ht="3.8" customHeight="1" x14ac:dyDescent="0.15">
      <c r="B27" s="450"/>
      <c r="C27" s="450"/>
      <c r="D27" s="450"/>
      <c r="E27" s="450"/>
      <c r="F27" s="450"/>
      <c r="G27" s="450"/>
      <c r="H27" s="450"/>
      <c r="I27" s="450"/>
      <c r="J27" s="450"/>
      <c r="K27" s="450"/>
      <c r="L27" s="450"/>
      <c r="M27" s="450"/>
      <c r="N27" s="450"/>
      <c r="O27" s="450"/>
    </row>
    <row r="28" spans="2:21" ht="13.5" customHeight="1" x14ac:dyDescent="0.2">
      <c r="B28" s="453" t="s">
        <v>120</v>
      </c>
      <c r="C28" s="450"/>
      <c r="D28" s="450"/>
      <c r="E28" s="450"/>
      <c r="F28" s="450"/>
      <c r="G28" s="450"/>
      <c r="H28" s="450"/>
      <c r="I28" s="450"/>
      <c r="J28" s="450"/>
      <c r="K28" s="450"/>
      <c r="L28" s="450"/>
      <c r="M28" s="450"/>
      <c r="N28" s="450"/>
      <c r="O28" s="450"/>
    </row>
    <row r="29" spans="2:21" ht="18" customHeight="1" x14ac:dyDescent="0.15">
      <c r="B29" s="1096" t="s">
        <v>1060</v>
      </c>
      <c r="C29" s="1097"/>
      <c r="D29" s="1098"/>
      <c r="E29" s="454" t="s">
        <v>122</v>
      </c>
      <c r="F29" s="1099">
        <v>2000</v>
      </c>
      <c r="G29" s="1100"/>
      <c r="H29" s="1101"/>
      <c r="I29" s="1101"/>
      <c r="J29" s="1102" t="s">
        <v>74</v>
      </c>
      <c r="K29" s="1102"/>
      <c r="L29" s="455">
        <f>F29*H29</f>
        <v>0</v>
      </c>
      <c r="M29" s="456" t="s">
        <v>75</v>
      </c>
      <c r="N29" s="457"/>
      <c r="O29" s="458"/>
    </row>
    <row r="30" spans="2:21" ht="18" customHeight="1" x14ac:dyDescent="0.15">
      <c r="B30" s="1096" t="s">
        <v>163</v>
      </c>
      <c r="C30" s="1097"/>
      <c r="D30" s="1098"/>
      <c r="E30" s="459" t="s">
        <v>1061</v>
      </c>
      <c r="F30" s="1099">
        <v>1000</v>
      </c>
      <c r="G30" s="1100"/>
      <c r="H30" s="1101"/>
      <c r="I30" s="1101"/>
      <c r="J30" s="1109" t="s">
        <v>164</v>
      </c>
      <c r="K30" s="1110"/>
      <c r="L30" s="455">
        <f>F30*H30</f>
        <v>0</v>
      </c>
      <c r="M30" s="456" t="s">
        <v>75</v>
      </c>
      <c r="N30" s="457"/>
      <c r="O30" s="458"/>
    </row>
    <row r="31" spans="2:21" ht="18" customHeight="1" x14ac:dyDescent="0.15">
      <c r="B31" s="1103"/>
      <c r="C31" s="1104"/>
      <c r="D31" s="1105"/>
      <c r="E31" s="459" t="s">
        <v>126</v>
      </c>
      <c r="F31" s="1099">
        <v>500</v>
      </c>
      <c r="G31" s="1100"/>
      <c r="H31" s="1101"/>
      <c r="I31" s="1101"/>
      <c r="J31" s="1109" t="s">
        <v>165</v>
      </c>
      <c r="K31" s="1110"/>
      <c r="L31" s="455">
        <f>F31*H31</f>
        <v>0</v>
      </c>
      <c r="M31" s="456" t="s">
        <v>75</v>
      </c>
      <c r="N31" s="457"/>
      <c r="O31" s="458"/>
    </row>
    <row r="32" spans="2:21" ht="18" customHeight="1" x14ac:dyDescent="0.15">
      <c r="B32" s="1106"/>
      <c r="C32" s="1107"/>
      <c r="D32" s="1108"/>
      <c r="E32" s="459" t="s">
        <v>76</v>
      </c>
      <c r="F32" s="1111" t="s">
        <v>128</v>
      </c>
      <c r="G32" s="1100"/>
      <c r="H32" s="1101"/>
      <c r="I32" s="1101"/>
      <c r="J32" s="1109" t="s">
        <v>165</v>
      </c>
      <c r="K32" s="1110"/>
      <c r="L32" s="460" t="s">
        <v>1062</v>
      </c>
      <c r="M32" s="456" t="s">
        <v>75</v>
      </c>
      <c r="N32" s="457"/>
      <c r="O32" s="458"/>
    </row>
    <row r="33" spans="2:22" ht="15.05" customHeight="1" x14ac:dyDescent="0.15">
      <c r="B33" s="461" t="s">
        <v>166</v>
      </c>
      <c r="C33" s="458"/>
      <c r="D33" s="458"/>
      <c r="E33" s="458"/>
      <c r="F33" s="458"/>
      <c r="G33" s="458"/>
      <c r="H33" s="462"/>
      <c r="I33" s="458"/>
      <c r="J33" s="463"/>
      <c r="K33" s="464"/>
      <c r="L33" s="462"/>
      <c r="M33" s="458"/>
      <c r="N33" s="458"/>
      <c r="O33" s="458"/>
    </row>
    <row r="34" spans="2:22" ht="18" customHeight="1" x14ac:dyDescent="0.15">
      <c r="B34" s="1112" t="s">
        <v>167</v>
      </c>
      <c r="C34" s="1113"/>
      <c r="D34" s="1114"/>
      <c r="E34" s="465" t="s">
        <v>168</v>
      </c>
      <c r="F34" s="1118">
        <v>1000</v>
      </c>
      <c r="G34" s="1119"/>
      <c r="H34" s="1120"/>
      <c r="I34" s="1120"/>
      <c r="J34" s="1109" t="s">
        <v>165</v>
      </c>
      <c r="K34" s="1110"/>
      <c r="L34" s="466">
        <f>F34*H34</f>
        <v>0</v>
      </c>
      <c r="M34" s="467" t="s">
        <v>75</v>
      </c>
      <c r="N34" s="458"/>
      <c r="O34" s="458"/>
    </row>
    <row r="35" spans="2:22" ht="18" customHeight="1" x14ac:dyDescent="0.15">
      <c r="B35" s="1115"/>
      <c r="C35" s="1116"/>
      <c r="D35" s="1117"/>
      <c r="E35" s="465" t="s">
        <v>76</v>
      </c>
      <c r="F35" s="1118">
        <v>600</v>
      </c>
      <c r="G35" s="1119"/>
      <c r="H35" s="1120"/>
      <c r="I35" s="1120"/>
      <c r="J35" s="1109" t="s">
        <v>165</v>
      </c>
      <c r="K35" s="1110"/>
      <c r="L35" s="466">
        <f>F35*H35</f>
        <v>0</v>
      </c>
      <c r="M35" s="467" t="s">
        <v>75</v>
      </c>
      <c r="N35" s="458"/>
      <c r="O35" s="458"/>
      <c r="V35" s="339"/>
    </row>
    <row r="36" spans="2:22" ht="18" customHeight="1" x14ac:dyDescent="0.15">
      <c r="B36" s="1126" t="s">
        <v>1063</v>
      </c>
      <c r="C36" s="1127"/>
      <c r="D36" s="1128"/>
      <c r="E36" s="468" t="s">
        <v>168</v>
      </c>
      <c r="F36" s="1132">
        <v>1000</v>
      </c>
      <c r="G36" s="1133"/>
      <c r="H36" s="1134"/>
      <c r="I36" s="1134"/>
      <c r="J36" s="1135" t="s">
        <v>940</v>
      </c>
      <c r="K36" s="1136"/>
      <c r="L36" s="469">
        <f>F36*H36</f>
        <v>0</v>
      </c>
      <c r="M36" s="470" t="s">
        <v>75</v>
      </c>
      <c r="N36" s="458"/>
      <c r="O36" s="458"/>
    </row>
    <row r="37" spans="2:22" ht="18" customHeight="1" thickBot="1" x14ac:dyDescent="0.2">
      <c r="B37" s="1129"/>
      <c r="C37" s="1130"/>
      <c r="D37" s="1131"/>
      <c r="E37" s="468" t="s">
        <v>76</v>
      </c>
      <c r="F37" s="1132">
        <v>600</v>
      </c>
      <c r="G37" s="1133"/>
      <c r="H37" s="1134"/>
      <c r="I37" s="1134"/>
      <c r="J37" s="1137" t="s">
        <v>940</v>
      </c>
      <c r="K37" s="1138"/>
      <c r="L37" s="471">
        <f>F37*H37</f>
        <v>0</v>
      </c>
      <c r="M37" s="472" t="s">
        <v>75</v>
      </c>
      <c r="N37" s="458"/>
      <c r="O37" s="458"/>
    </row>
    <row r="38" spans="2:22" ht="18" customHeight="1" thickBot="1" x14ac:dyDescent="0.2">
      <c r="B38" s="458"/>
      <c r="C38" s="458"/>
      <c r="D38" s="458"/>
      <c r="E38" s="458"/>
      <c r="F38" s="458"/>
      <c r="G38" s="458"/>
      <c r="H38" s="458"/>
      <c r="I38" s="458"/>
      <c r="J38" s="1121" t="s">
        <v>169</v>
      </c>
      <c r="K38" s="1122"/>
      <c r="L38" s="473">
        <f>SUM(L29:L32,L34:L37)</f>
        <v>0</v>
      </c>
      <c r="M38" s="474" t="s">
        <v>75</v>
      </c>
      <c r="N38" s="458"/>
      <c r="O38" s="458"/>
    </row>
    <row r="39" spans="2:22" ht="11.3" customHeight="1" x14ac:dyDescent="0.15">
      <c r="B39" s="450"/>
      <c r="C39" s="450" t="s">
        <v>170</v>
      </c>
      <c r="D39" s="450"/>
      <c r="E39" s="450"/>
      <c r="F39" s="450"/>
      <c r="G39" s="450"/>
      <c r="H39" s="450"/>
      <c r="I39" s="450"/>
      <c r="J39" s="450"/>
      <c r="K39" s="450"/>
      <c r="L39" s="450"/>
      <c r="M39" s="450"/>
      <c r="N39" s="450"/>
      <c r="O39" s="450"/>
    </row>
    <row r="40" spans="2:22" ht="17.25" customHeight="1" x14ac:dyDescent="0.15">
      <c r="B40" s="475"/>
      <c r="C40" s="476" t="s">
        <v>171</v>
      </c>
      <c r="D40" s="476"/>
      <c r="E40" s="476"/>
      <c r="F40" s="476"/>
      <c r="G40" s="476"/>
      <c r="H40" s="476"/>
      <c r="I40" s="476"/>
      <c r="J40" s="476"/>
      <c r="K40" s="476"/>
      <c r="L40" s="476"/>
      <c r="M40" s="476"/>
      <c r="N40" s="476"/>
      <c r="O40" s="477"/>
    </row>
    <row r="41" spans="2:22" ht="17.25" customHeight="1" x14ac:dyDescent="0.15">
      <c r="B41" s="478"/>
      <c r="C41" s="450"/>
      <c r="D41" s="239" t="s">
        <v>172</v>
      </c>
      <c r="E41" s="239"/>
      <c r="F41" s="239"/>
      <c r="G41" s="239"/>
      <c r="H41" s="450"/>
      <c r="I41" s="450"/>
      <c r="J41" s="450"/>
      <c r="K41" s="450"/>
      <c r="L41" s="450"/>
      <c r="M41" s="450"/>
      <c r="N41" s="450"/>
      <c r="O41" s="479"/>
    </row>
    <row r="42" spans="2:22" ht="17.25" customHeight="1" x14ac:dyDescent="0.15">
      <c r="B42" s="478"/>
      <c r="C42" s="450"/>
      <c r="D42" s="480"/>
      <c r="E42" s="481" t="s">
        <v>133</v>
      </c>
      <c r="F42" s="1123"/>
      <c r="G42" s="1124"/>
      <c r="H42" s="1125"/>
      <c r="I42" s="450"/>
      <c r="J42" s="450"/>
      <c r="K42" s="450"/>
      <c r="L42" s="450"/>
      <c r="M42" s="450"/>
      <c r="N42" s="450"/>
      <c r="O42" s="479"/>
    </row>
    <row r="43" spans="2:22" ht="17.25" customHeight="1" x14ac:dyDescent="0.15">
      <c r="B43" s="478"/>
      <c r="C43" s="450"/>
      <c r="D43" s="480"/>
      <c r="E43" s="481" t="s">
        <v>134</v>
      </c>
      <c r="F43" s="1123"/>
      <c r="G43" s="1124"/>
      <c r="H43" s="1125"/>
      <c r="I43" s="450"/>
      <c r="J43" s="450"/>
      <c r="K43" s="450"/>
      <c r="L43" s="450"/>
      <c r="M43" s="450"/>
      <c r="N43" s="450"/>
      <c r="O43" s="479"/>
    </row>
    <row r="44" spans="2:22" ht="17.25" customHeight="1" x14ac:dyDescent="0.15">
      <c r="B44" s="478"/>
      <c r="C44" s="450"/>
      <c r="D44" s="480"/>
      <c r="E44" s="481" t="s">
        <v>135</v>
      </c>
      <c r="F44" s="1123"/>
      <c r="G44" s="1124"/>
      <c r="H44" s="1125"/>
      <c r="I44" s="450"/>
      <c r="J44" s="450"/>
      <c r="K44" s="450"/>
      <c r="L44" s="450"/>
      <c r="M44" s="450"/>
      <c r="N44" s="450"/>
      <c r="O44" s="479"/>
    </row>
    <row r="45" spans="2:22" ht="17.25" customHeight="1" x14ac:dyDescent="0.15">
      <c r="B45" s="478"/>
      <c r="C45" s="450"/>
      <c r="D45" s="480"/>
      <c r="E45" s="480"/>
      <c r="F45" s="482"/>
      <c r="G45" s="482"/>
      <c r="H45" s="482"/>
      <c r="I45" s="450"/>
      <c r="J45" s="450"/>
      <c r="K45" s="450"/>
      <c r="L45" s="450"/>
      <c r="M45" s="450"/>
      <c r="N45" s="450"/>
      <c r="O45" s="479"/>
    </row>
    <row r="46" spans="2:22" ht="17.25" customHeight="1" x14ac:dyDescent="0.15">
      <c r="B46" s="478"/>
      <c r="C46" s="450"/>
      <c r="D46" s="480"/>
      <c r="E46" s="480"/>
      <c r="F46" s="482"/>
      <c r="G46" s="482"/>
      <c r="H46" s="482"/>
      <c r="I46" s="450"/>
      <c r="J46" s="450"/>
      <c r="K46" s="450"/>
      <c r="L46" s="450"/>
      <c r="M46" s="450"/>
      <c r="N46" s="450"/>
      <c r="O46" s="479"/>
    </row>
    <row r="47" spans="2:22" ht="17.25" customHeight="1" x14ac:dyDescent="0.15">
      <c r="B47" s="478"/>
      <c r="C47" s="450" t="s">
        <v>173</v>
      </c>
      <c r="D47" s="450"/>
      <c r="E47" s="450"/>
      <c r="F47" s="450"/>
      <c r="G47" s="450"/>
      <c r="H47" s="450"/>
      <c r="I47" s="450"/>
      <c r="J47" s="450"/>
      <c r="K47" s="450"/>
      <c r="L47" s="450"/>
      <c r="M47" s="450"/>
      <c r="N47" s="450"/>
      <c r="O47" s="479"/>
    </row>
    <row r="48" spans="2:22" ht="17.25" customHeight="1" x14ac:dyDescent="0.15">
      <c r="B48" s="483"/>
      <c r="C48" s="484"/>
      <c r="D48" s="337"/>
      <c r="E48" s="484"/>
      <c r="F48" s="484"/>
      <c r="G48" s="484"/>
      <c r="H48" s="484"/>
      <c r="I48" s="484"/>
      <c r="J48" s="484"/>
      <c r="K48" s="484"/>
      <c r="L48" s="484"/>
      <c r="M48" s="484"/>
      <c r="N48" s="484"/>
      <c r="O48" s="485"/>
    </row>
    <row r="49" ht="5.95" customHeight="1" x14ac:dyDescent="0.15"/>
  </sheetData>
  <mergeCells count="72">
    <mergeCell ref="J38:K38"/>
    <mergeCell ref="F42:H42"/>
    <mergeCell ref="F43:H43"/>
    <mergeCell ref="F44:H44"/>
    <mergeCell ref="B36:D37"/>
    <mergeCell ref="F36:G36"/>
    <mergeCell ref="H36:I36"/>
    <mergeCell ref="J36:K36"/>
    <mergeCell ref="F37:G37"/>
    <mergeCell ref="H37:I37"/>
    <mergeCell ref="J37:K37"/>
    <mergeCell ref="B34:D35"/>
    <mergeCell ref="F34:G34"/>
    <mergeCell ref="H34:I34"/>
    <mergeCell ref="J34:K34"/>
    <mergeCell ref="F35:G35"/>
    <mergeCell ref="H35:I35"/>
    <mergeCell ref="J35:K35"/>
    <mergeCell ref="B30:D32"/>
    <mergeCell ref="F30:G30"/>
    <mergeCell ref="H30:I30"/>
    <mergeCell ref="J30:K30"/>
    <mergeCell ref="F31:G31"/>
    <mergeCell ref="H31:I31"/>
    <mergeCell ref="J31:K31"/>
    <mergeCell ref="F32:G32"/>
    <mergeCell ref="H32:I32"/>
    <mergeCell ref="J32:K32"/>
    <mergeCell ref="I20:J20"/>
    <mergeCell ref="M20:O20"/>
    <mergeCell ref="B29:D29"/>
    <mergeCell ref="F29:G29"/>
    <mergeCell ref="H29:I29"/>
    <mergeCell ref="J29:K29"/>
    <mergeCell ref="I17:J17"/>
    <mergeCell ref="M17:O17"/>
    <mergeCell ref="I18:J18"/>
    <mergeCell ref="M18:O18"/>
    <mergeCell ref="I19:J19"/>
    <mergeCell ref="M19:O19"/>
    <mergeCell ref="I14:J14"/>
    <mergeCell ref="M14:O14"/>
    <mergeCell ref="I15:J15"/>
    <mergeCell ref="M15:O15"/>
    <mergeCell ref="I16:J16"/>
    <mergeCell ref="M16:O16"/>
    <mergeCell ref="I11:J11"/>
    <mergeCell ref="M11:O11"/>
    <mergeCell ref="I12:J12"/>
    <mergeCell ref="M12:O12"/>
    <mergeCell ref="I13:J13"/>
    <mergeCell ref="M13:O13"/>
    <mergeCell ref="I8:J8"/>
    <mergeCell ref="M8:O8"/>
    <mergeCell ref="I9:J9"/>
    <mergeCell ref="M9:O9"/>
    <mergeCell ref="I10:J10"/>
    <mergeCell ref="M10:O10"/>
    <mergeCell ref="B4:D4"/>
    <mergeCell ref="E4:F4"/>
    <mergeCell ref="G4:H4"/>
    <mergeCell ref="I4:M4"/>
    <mergeCell ref="B7:F7"/>
    <mergeCell ref="G7:H7"/>
    <mergeCell ref="I7:L7"/>
    <mergeCell ref="M7:O7"/>
    <mergeCell ref="A1:M2"/>
    <mergeCell ref="N2:O2"/>
    <mergeCell ref="B3:D3"/>
    <mergeCell ref="E3:F3"/>
    <mergeCell ref="G3:H3"/>
    <mergeCell ref="I3:M3"/>
  </mergeCells>
  <phoneticPr fontId="4"/>
  <dataValidations count="7">
    <dataValidation type="list" allowBlank="1" showInputMessage="1" showErrorMessage="1" sqref="I9:J20" xr:uid="{00000000-0002-0000-0800-000000000000}">
      <formula1>"年小,年中,年長,小1,小2,小3,小4,小5,小6,中1,中2"</formula1>
    </dataValidation>
    <dataValidation type="list" allowBlank="1" showInputMessage="1" showErrorMessage="1" sqref="N4:O4 K9:K20 H9:H20" xr:uid="{00000000-0002-0000-0800-000001000000}">
      <formula1>"○"</formula1>
    </dataValidation>
    <dataValidation type="list" showInputMessage="1" showErrorMessage="1" sqref="D9:D20" xr:uid="{00000000-0002-0000-0800-000002000000}">
      <formula1>"①,②,③,④,⑤,⑥,⑦,⑧,⑨,⑩,⑪,⑫"</formula1>
    </dataValidation>
    <dataValidation type="list" allowBlank="1" showInputMessage="1" showErrorMessage="1" sqref="WVR983049:WVR983060 IY9:IY21 SU9:SU21 ACQ9:ACQ21 AMM9:AMM21 AWI9:AWI21 BGE9:BGE21 BQA9:BQA21 BZW9:BZW21 CJS9:CJS21 CTO9:CTO21 DDK9:DDK21 DNG9:DNG21 DXC9:DXC21 EGY9:EGY21 EQU9:EQU21 FAQ9:FAQ21 FKM9:FKM21 FUI9:FUI21 GEE9:GEE21 GOA9:GOA21 GXW9:GXW21 HHS9:HHS21 HRO9:HRO21 IBK9:IBK21 ILG9:ILG21 IVC9:IVC21 JEY9:JEY21 JOU9:JOU21 JYQ9:JYQ21 KIM9:KIM21 KSI9:KSI21 LCE9:LCE21 LMA9:LMA21 LVW9:LVW21 MFS9:MFS21 MPO9:MPO21 MZK9:MZK21 NJG9:NJG21 NTC9:NTC21 OCY9:OCY21 OMU9:OMU21 OWQ9:OWQ21 PGM9:PGM21 PQI9:PQI21 QAE9:QAE21 QKA9:QKA21 QTW9:QTW21 RDS9:RDS21 RNO9:RNO21 RXK9:RXK21 SHG9:SHG21 SRC9:SRC21 TAY9:TAY21 TKU9:TKU21 TUQ9:TUQ21 UEM9:UEM21 UOI9:UOI21 UYE9:UYE21 VIA9:VIA21 VRW9:VRW21 WBS9:WBS21 WLO9:WLO21 WVK9:WVK21 C65545:C65557 IY65545:IY65557 SU65545:SU65557 ACQ65545:ACQ65557 AMM65545:AMM65557 AWI65545:AWI65557 BGE65545:BGE65557 BQA65545:BQA65557 BZW65545:BZW65557 CJS65545:CJS65557 CTO65545:CTO65557 DDK65545:DDK65557 DNG65545:DNG65557 DXC65545:DXC65557 EGY65545:EGY65557 EQU65545:EQU65557 FAQ65545:FAQ65557 FKM65545:FKM65557 FUI65545:FUI65557 GEE65545:GEE65557 GOA65545:GOA65557 GXW65545:GXW65557 HHS65545:HHS65557 HRO65545:HRO65557 IBK65545:IBK65557 ILG65545:ILG65557 IVC65545:IVC65557 JEY65545:JEY65557 JOU65545:JOU65557 JYQ65545:JYQ65557 KIM65545:KIM65557 KSI65545:KSI65557 LCE65545:LCE65557 LMA65545:LMA65557 LVW65545:LVW65557 MFS65545:MFS65557 MPO65545:MPO65557 MZK65545:MZK65557 NJG65545:NJG65557 NTC65545:NTC65557 OCY65545:OCY65557 OMU65545:OMU65557 OWQ65545:OWQ65557 PGM65545:PGM65557 PQI65545:PQI65557 QAE65545:QAE65557 QKA65545:QKA65557 QTW65545:QTW65557 RDS65545:RDS65557 RNO65545:RNO65557 RXK65545:RXK65557 SHG65545:SHG65557 SRC65545:SRC65557 TAY65545:TAY65557 TKU65545:TKU65557 TUQ65545:TUQ65557 UEM65545:UEM65557 UOI65545:UOI65557 UYE65545:UYE65557 VIA65545:VIA65557 VRW65545:VRW65557 WBS65545:WBS65557 WLO65545:WLO65557 WVK65545:WVK65557 C131081:C131093 IY131081:IY131093 SU131081:SU131093 ACQ131081:ACQ131093 AMM131081:AMM131093 AWI131081:AWI131093 BGE131081:BGE131093 BQA131081:BQA131093 BZW131081:BZW131093 CJS131081:CJS131093 CTO131081:CTO131093 DDK131081:DDK131093 DNG131081:DNG131093 DXC131081:DXC131093 EGY131081:EGY131093 EQU131081:EQU131093 FAQ131081:FAQ131093 FKM131081:FKM131093 FUI131081:FUI131093 GEE131081:GEE131093 GOA131081:GOA131093 GXW131081:GXW131093 HHS131081:HHS131093 HRO131081:HRO131093 IBK131081:IBK131093 ILG131081:ILG131093 IVC131081:IVC131093 JEY131081:JEY131093 JOU131081:JOU131093 JYQ131081:JYQ131093 KIM131081:KIM131093 KSI131081:KSI131093 LCE131081:LCE131093 LMA131081:LMA131093 LVW131081:LVW131093 MFS131081:MFS131093 MPO131081:MPO131093 MZK131081:MZK131093 NJG131081:NJG131093 NTC131081:NTC131093 OCY131081:OCY131093 OMU131081:OMU131093 OWQ131081:OWQ131093 PGM131081:PGM131093 PQI131081:PQI131093 QAE131081:QAE131093 QKA131081:QKA131093 QTW131081:QTW131093 RDS131081:RDS131093 RNO131081:RNO131093 RXK131081:RXK131093 SHG131081:SHG131093 SRC131081:SRC131093 TAY131081:TAY131093 TKU131081:TKU131093 TUQ131081:TUQ131093 UEM131081:UEM131093 UOI131081:UOI131093 UYE131081:UYE131093 VIA131081:VIA131093 VRW131081:VRW131093 WBS131081:WBS131093 WLO131081:WLO131093 WVK131081:WVK131093 C196617:C196629 IY196617:IY196629 SU196617:SU196629 ACQ196617:ACQ196629 AMM196617:AMM196629 AWI196617:AWI196629 BGE196617:BGE196629 BQA196617:BQA196629 BZW196617:BZW196629 CJS196617:CJS196629 CTO196617:CTO196629 DDK196617:DDK196629 DNG196617:DNG196629 DXC196617:DXC196629 EGY196617:EGY196629 EQU196617:EQU196629 FAQ196617:FAQ196629 FKM196617:FKM196629 FUI196617:FUI196629 GEE196617:GEE196629 GOA196617:GOA196629 GXW196617:GXW196629 HHS196617:HHS196629 HRO196617:HRO196629 IBK196617:IBK196629 ILG196617:ILG196629 IVC196617:IVC196629 JEY196617:JEY196629 JOU196617:JOU196629 JYQ196617:JYQ196629 KIM196617:KIM196629 KSI196617:KSI196629 LCE196617:LCE196629 LMA196617:LMA196629 LVW196617:LVW196629 MFS196617:MFS196629 MPO196617:MPO196629 MZK196617:MZK196629 NJG196617:NJG196629 NTC196617:NTC196629 OCY196617:OCY196629 OMU196617:OMU196629 OWQ196617:OWQ196629 PGM196617:PGM196629 PQI196617:PQI196629 QAE196617:QAE196629 QKA196617:QKA196629 QTW196617:QTW196629 RDS196617:RDS196629 RNO196617:RNO196629 RXK196617:RXK196629 SHG196617:SHG196629 SRC196617:SRC196629 TAY196617:TAY196629 TKU196617:TKU196629 TUQ196617:TUQ196629 UEM196617:UEM196629 UOI196617:UOI196629 UYE196617:UYE196629 VIA196617:VIA196629 VRW196617:VRW196629 WBS196617:WBS196629 WLO196617:WLO196629 WVK196617:WVK196629 C262153:C262165 IY262153:IY262165 SU262153:SU262165 ACQ262153:ACQ262165 AMM262153:AMM262165 AWI262153:AWI262165 BGE262153:BGE262165 BQA262153:BQA262165 BZW262153:BZW262165 CJS262153:CJS262165 CTO262153:CTO262165 DDK262153:DDK262165 DNG262153:DNG262165 DXC262153:DXC262165 EGY262153:EGY262165 EQU262153:EQU262165 FAQ262153:FAQ262165 FKM262153:FKM262165 FUI262153:FUI262165 GEE262153:GEE262165 GOA262153:GOA262165 GXW262153:GXW262165 HHS262153:HHS262165 HRO262153:HRO262165 IBK262153:IBK262165 ILG262153:ILG262165 IVC262153:IVC262165 JEY262153:JEY262165 JOU262153:JOU262165 JYQ262153:JYQ262165 KIM262153:KIM262165 KSI262153:KSI262165 LCE262153:LCE262165 LMA262153:LMA262165 LVW262153:LVW262165 MFS262153:MFS262165 MPO262153:MPO262165 MZK262153:MZK262165 NJG262153:NJG262165 NTC262153:NTC262165 OCY262153:OCY262165 OMU262153:OMU262165 OWQ262153:OWQ262165 PGM262153:PGM262165 PQI262153:PQI262165 QAE262153:QAE262165 QKA262153:QKA262165 QTW262153:QTW262165 RDS262153:RDS262165 RNO262153:RNO262165 RXK262153:RXK262165 SHG262153:SHG262165 SRC262153:SRC262165 TAY262153:TAY262165 TKU262153:TKU262165 TUQ262153:TUQ262165 UEM262153:UEM262165 UOI262153:UOI262165 UYE262153:UYE262165 VIA262153:VIA262165 VRW262153:VRW262165 WBS262153:WBS262165 WLO262153:WLO262165 WVK262153:WVK262165 C327689:C327701 IY327689:IY327701 SU327689:SU327701 ACQ327689:ACQ327701 AMM327689:AMM327701 AWI327689:AWI327701 BGE327689:BGE327701 BQA327689:BQA327701 BZW327689:BZW327701 CJS327689:CJS327701 CTO327689:CTO327701 DDK327689:DDK327701 DNG327689:DNG327701 DXC327689:DXC327701 EGY327689:EGY327701 EQU327689:EQU327701 FAQ327689:FAQ327701 FKM327689:FKM327701 FUI327689:FUI327701 GEE327689:GEE327701 GOA327689:GOA327701 GXW327689:GXW327701 HHS327689:HHS327701 HRO327689:HRO327701 IBK327689:IBK327701 ILG327689:ILG327701 IVC327689:IVC327701 JEY327689:JEY327701 JOU327689:JOU327701 JYQ327689:JYQ327701 KIM327689:KIM327701 KSI327689:KSI327701 LCE327689:LCE327701 LMA327689:LMA327701 LVW327689:LVW327701 MFS327689:MFS327701 MPO327689:MPO327701 MZK327689:MZK327701 NJG327689:NJG327701 NTC327689:NTC327701 OCY327689:OCY327701 OMU327689:OMU327701 OWQ327689:OWQ327701 PGM327689:PGM327701 PQI327689:PQI327701 QAE327689:QAE327701 QKA327689:QKA327701 QTW327689:QTW327701 RDS327689:RDS327701 RNO327689:RNO327701 RXK327689:RXK327701 SHG327689:SHG327701 SRC327689:SRC327701 TAY327689:TAY327701 TKU327689:TKU327701 TUQ327689:TUQ327701 UEM327689:UEM327701 UOI327689:UOI327701 UYE327689:UYE327701 VIA327689:VIA327701 VRW327689:VRW327701 WBS327689:WBS327701 WLO327689:WLO327701 WVK327689:WVK327701 C393225:C393237 IY393225:IY393237 SU393225:SU393237 ACQ393225:ACQ393237 AMM393225:AMM393237 AWI393225:AWI393237 BGE393225:BGE393237 BQA393225:BQA393237 BZW393225:BZW393237 CJS393225:CJS393237 CTO393225:CTO393237 DDK393225:DDK393237 DNG393225:DNG393237 DXC393225:DXC393237 EGY393225:EGY393237 EQU393225:EQU393237 FAQ393225:FAQ393237 FKM393225:FKM393237 FUI393225:FUI393237 GEE393225:GEE393237 GOA393225:GOA393237 GXW393225:GXW393237 HHS393225:HHS393237 HRO393225:HRO393237 IBK393225:IBK393237 ILG393225:ILG393237 IVC393225:IVC393237 JEY393225:JEY393237 JOU393225:JOU393237 JYQ393225:JYQ393237 KIM393225:KIM393237 KSI393225:KSI393237 LCE393225:LCE393237 LMA393225:LMA393237 LVW393225:LVW393237 MFS393225:MFS393237 MPO393225:MPO393237 MZK393225:MZK393237 NJG393225:NJG393237 NTC393225:NTC393237 OCY393225:OCY393237 OMU393225:OMU393237 OWQ393225:OWQ393237 PGM393225:PGM393237 PQI393225:PQI393237 QAE393225:QAE393237 QKA393225:QKA393237 QTW393225:QTW393237 RDS393225:RDS393237 RNO393225:RNO393237 RXK393225:RXK393237 SHG393225:SHG393237 SRC393225:SRC393237 TAY393225:TAY393237 TKU393225:TKU393237 TUQ393225:TUQ393237 UEM393225:UEM393237 UOI393225:UOI393237 UYE393225:UYE393237 VIA393225:VIA393237 VRW393225:VRW393237 WBS393225:WBS393237 WLO393225:WLO393237 WVK393225:WVK393237 C458761:C458773 IY458761:IY458773 SU458761:SU458773 ACQ458761:ACQ458773 AMM458761:AMM458773 AWI458761:AWI458773 BGE458761:BGE458773 BQA458761:BQA458773 BZW458761:BZW458773 CJS458761:CJS458773 CTO458761:CTO458773 DDK458761:DDK458773 DNG458761:DNG458773 DXC458761:DXC458773 EGY458761:EGY458773 EQU458761:EQU458773 FAQ458761:FAQ458773 FKM458761:FKM458773 FUI458761:FUI458773 GEE458761:GEE458773 GOA458761:GOA458773 GXW458761:GXW458773 HHS458761:HHS458773 HRO458761:HRO458773 IBK458761:IBK458773 ILG458761:ILG458773 IVC458761:IVC458773 JEY458761:JEY458773 JOU458761:JOU458773 JYQ458761:JYQ458773 KIM458761:KIM458773 KSI458761:KSI458773 LCE458761:LCE458773 LMA458761:LMA458773 LVW458761:LVW458773 MFS458761:MFS458773 MPO458761:MPO458773 MZK458761:MZK458773 NJG458761:NJG458773 NTC458761:NTC458773 OCY458761:OCY458773 OMU458761:OMU458773 OWQ458761:OWQ458773 PGM458761:PGM458773 PQI458761:PQI458773 QAE458761:QAE458773 QKA458761:QKA458773 QTW458761:QTW458773 RDS458761:RDS458773 RNO458761:RNO458773 RXK458761:RXK458773 SHG458761:SHG458773 SRC458761:SRC458773 TAY458761:TAY458773 TKU458761:TKU458773 TUQ458761:TUQ458773 UEM458761:UEM458773 UOI458761:UOI458773 UYE458761:UYE458773 VIA458761:VIA458773 VRW458761:VRW458773 WBS458761:WBS458773 WLO458761:WLO458773 WVK458761:WVK458773 C524297:C524309 IY524297:IY524309 SU524297:SU524309 ACQ524297:ACQ524309 AMM524297:AMM524309 AWI524297:AWI524309 BGE524297:BGE524309 BQA524297:BQA524309 BZW524297:BZW524309 CJS524297:CJS524309 CTO524297:CTO524309 DDK524297:DDK524309 DNG524297:DNG524309 DXC524297:DXC524309 EGY524297:EGY524309 EQU524297:EQU524309 FAQ524297:FAQ524309 FKM524297:FKM524309 FUI524297:FUI524309 GEE524297:GEE524309 GOA524297:GOA524309 GXW524297:GXW524309 HHS524297:HHS524309 HRO524297:HRO524309 IBK524297:IBK524309 ILG524297:ILG524309 IVC524297:IVC524309 JEY524297:JEY524309 JOU524297:JOU524309 JYQ524297:JYQ524309 KIM524297:KIM524309 KSI524297:KSI524309 LCE524297:LCE524309 LMA524297:LMA524309 LVW524297:LVW524309 MFS524297:MFS524309 MPO524297:MPO524309 MZK524297:MZK524309 NJG524297:NJG524309 NTC524297:NTC524309 OCY524297:OCY524309 OMU524297:OMU524309 OWQ524297:OWQ524309 PGM524297:PGM524309 PQI524297:PQI524309 QAE524297:QAE524309 QKA524297:QKA524309 QTW524297:QTW524309 RDS524297:RDS524309 RNO524297:RNO524309 RXK524297:RXK524309 SHG524297:SHG524309 SRC524297:SRC524309 TAY524297:TAY524309 TKU524297:TKU524309 TUQ524297:TUQ524309 UEM524297:UEM524309 UOI524297:UOI524309 UYE524297:UYE524309 VIA524297:VIA524309 VRW524297:VRW524309 WBS524297:WBS524309 WLO524297:WLO524309 WVK524297:WVK524309 C589833:C589845 IY589833:IY589845 SU589833:SU589845 ACQ589833:ACQ589845 AMM589833:AMM589845 AWI589833:AWI589845 BGE589833:BGE589845 BQA589833:BQA589845 BZW589833:BZW589845 CJS589833:CJS589845 CTO589833:CTO589845 DDK589833:DDK589845 DNG589833:DNG589845 DXC589833:DXC589845 EGY589833:EGY589845 EQU589833:EQU589845 FAQ589833:FAQ589845 FKM589833:FKM589845 FUI589833:FUI589845 GEE589833:GEE589845 GOA589833:GOA589845 GXW589833:GXW589845 HHS589833:HHS589845 HRO589833:HRO589845 IBK589833:IBK589845 ILG589833:ILG589845 IVC589833:IVC589845 JEY589833:JEY589845 JOU589833:JOU589845 JYQ589833:JYQ589845 KIM589833:KIM589845 KSI589833:KSI589845 LCE589833:LCE589845 LMA589833:LMA589845 LVW589833:LVW589845 MFS589833:MFS589845 MPO589833:MPO589845 MZK589833:MZK589845 NJG589833:NJG589845 NTC589833:NTC589845 OCY589833:OCY589845 OMU589833:OMU589845 OWQ589833:OWQ589845 PGM589833:PGM589845 PQI589833:PQI589845 QAE589833:QAE589845 QKA589833:QKA589845 QTW589833:QTW589845 RDS589833:RDS589845 RNO589833:RNO589845 RXK589833:RXK589845 SHG589833:SHG589845 SRC589833:SRC589845 TAY589833:TAY589845 TKU589833:TKU589845 TUQ589833:TUQ589845 UEM589833:UEM589845 UOI589833:UOI589845 UYE589833:UYE589845 VIA589833:VIA589845 VRW589833:VRW589845 WBS589833:WBS589845 WLO589833:WLO589845 WVK589833:WVK589845 C655369:C655381 IY655369:IY655381 SU655369:SU655381 ACQ655369:ACQ655381 AMM655369:AMM655381 AWI655369:AWI655381 BGE655369:BGE655381 BQA655369:BQA655381 BZW655369:BZW655381 CJS655369:CJS655381 CTO655369:CTO655381 DDK655369:DDK655381 DNG655369:DNG655381 DXC655369:DXC655381 EGY655369:EGY655381 EQU655369:EQU655381 FAQ655369:FAQ655381 FKM655369:FKM655381 FUI655369:FUI655381 GEE655369:GEE655381 GOA655369:GOA655381 GXW655369:GXW655381 HHS655369:HHS655381 HRO655369:HRO655381 IBK655369:IBK655381 ILG655369:ILG655381 IVC655369:IVC655381 JEY655369:JEY655381 JOU655369:JOU655381 JYQ655369:JYQ655381 KIM655369:KIM655381 KSI655369:KSI655381 LCE655369:LCE655381 LMA655369:LMA655381 LVW655369:LVW655381 MFS655369:MFS655381 MPO655369:MPO655381 MZK655369:MZK655381 NJG655369:NJG655381 NTC655369:NTC655381 OCY655369:OCY655381 OMU655369:OMU655381 OWQ655369:OWQ655381 PGM655369:PGM655381 PQI655369:PQI655381 QAE655369:QAE655381 QKA655369:QKA655381 QTW655369:QTW655381 RDS655369:RDS655381 RNO655369:RNO655381 RXK655369:RXK655381 SHG655369:SHG655381 SRC655369:SRC655381 TAY655369:TAY655381 TKU655369:TKU655381 TUQ655369:TUQ655381 UEM655369:UEM655381 UOI655369:UOI655381 UYE655369:UYE655381 VIA655369:VIA655381 VRW655369:VRW655381 WBS655369:WBS655381 WLO655369:WLO655381 WVK655369:WVK655381 C720905:C720917 IY720905:IY720917 SU720905:SU720917 ACQ720905:ACQ720917 AMM720905:AMM720917 AWI720905:AWI720917 BGE720905:BGE720917 BQA720905:BQA720917 BZW720905:BZW720917 CJS720905:CJS720917 CTO720905:CTO720917 DDK720905:DDK720917 DNG720905:DNG720917 DXC720905:DXC720917 EGY720905:EGY720917 EQU720905:EQU720917 FAQ720905:FAQ720917 FKM720905:FKM720917 FUI720905:FUI720917 GEE720905:GEE720917 GOA720905:GOA720917 GXW720905:GXW720917 HHS720905:HHS720917 HRO720905:HRO720917 IBK720905:IBK720917 ILG720905:ILG720917 IVC720905:IVC720917 JEY720905:JEY720917 JOU720905:JOU720917 JYQ720905:JYQ720917 KIM720905:KIM720917 KSI720905:KSI720917 LCE720905:LCE720917 LMA720905:LMA720917 LVW720905:LVW720917 MFS720905:MFS720917 MPO720905:MPO720917 MZK720905:MZK720917 NJG720905:NJG720917 NTC720905:NTC720917 OCY720905:OCY720917 OMU720905:OMU720917 OWQ720905:OWQ720917 PGM720905:PGM720917 PQI720905:PQI720917 QAE720905:QAE720917 QKA720905:QKA720917 QTW720905:QTW720917 RDS720905:RDS720917 RNO720905:RNO720917 RXK720905:RXK720917 SHG720905:SHG720917 SRC720905:SRC720917 TAY720905:TAY720917 TKU720905:TKU720917 TUQ720905:TUQ720917 UEM720905:UEM720917 UOI720905:UOI720917 UYE720905:UYE720917 VIA720905:VIA720917 VRW720905:VRW720917 WBS720905:WBS720917 WLO720905:WLO720917 WVK720905:WVK720917 C786441:C786453 IY786441:IY786453 SU786441:SU786453 ACQ786441:ACQ786453 AMM786441:AMM786453 AWI786441:AWI786453 BGE786441:BGE786453 BQA786441:BQA786453 BZW786441:BZW786453 CJS786441:CJS786453 CTO786441:CTO786453 DDK786441:DDK786453 DNG786441:DNG786453 DXC786441:DXC786453 EGY786441:EGY786453 EQU786441:EQU786453 FAQ786441:FAQ786453 FKM786441:FKM786453 FUI786441:FUI786453 GEE786441:GEE786453 GOA786441:GOA786453 GXW786441:GXW786453 HHS786441:HHS786453 HRO786441:HRO786453 IBK786441:IBK786453 ILG786441:ILG786453 IVC786441:IVC786453 JEY786441:JEY786453 JOU786441:JOU786453 JYQ786441:JYQ786453 KIM786441:KIM786453 KSI786441:KSI786453 LCE786441:LCE786453 LMA786441:LMA786453 LVW786441:LVW786453 MFS786441:MFS786453 MPO786441:MPO786453 MZK786441:MZK786453 NJG786441:NJG786453 NTC786441:NTC786453 OCY786441:OCY786453 OMU786441:OMU786453 OWQ786441:OWQ786453 PGM786441:PGM786453 PQI786441:PQI786453 QAE786441:QAE786453 QKA786441:QKA786453 QTW786441:QTW786453 RDS786441:RDS786453 RNO786441:RNO786453 RXK786441:RXK786453 SHG786441:SHG786453 SRC786441:SRC786453 TAY786441:TAY786453 TKU786441:TKU786453 TUQ786441:TUQ786453 UEM786441:UEM786453 UOI786441:UOI786453 UYE786441:UYE786453 VIA786441:VIA786453 VRW786441:VRW786453 WBS786441:WBS786453 WLO786441:WLO786453 WVK786441:WVK786453 C851977:C851989 IY851977:IY851989 SU851977:SU851989 ACQ851977:ACQ851989 AMM851977:AMM851989 AWI851977:AWI851989 BGE851977:BGE851989 BQA851977:BQA851989 BZW851977:BZW851989 CJS851977:CJS851989 CTO851977:CTO851989 DDK851977:DDK851989 DNG851977:DNG851989 DXC851977:DXC851989 EGY851977:EGY851989 EQU851977:EQU851989 FAQ851977:FAQ851989 FKM851977:FKM851989 FUI851977:FUI851989 GEE851977:GEE851989 GOA851977:GOA851989 GXW851977:GXW851989 HHS851977:HHS851989 HRO851977:HRO851989 IBK851977:IBK851989 ILG851977:ILG851989 IVC851977:IVC851989 JEY851977:JEY851989 JOU851977:JOU851989 JYQ851977:JYQ851989 KIM851977:KIM851989 KSI851977:KSI851989 LCE851977:LCE851989 LMA851977:LMA851989 LVW851977:LVW851989 MFS851977:MFS851989 MPO851977:MPO851989 MZK851977:MZK851989 NJG851977:NJG851989 NTC851977:NTC851989 OCY851977:OCY851989 OMU851977:OMU851989 OWQ851977:OWQ851989 PGM851977:PGM851989 PQI851977:PQI851989 QAE851977:QAE851989 QKA851977:QKA851989 QTW851977:QTW851989 RDS851977:RDS851989 RNO851977:RNO851989 RXK851977:RXK851989 SHG851977:SHG851989 SRC851977:SRC851989 TAY851977:TAY851989 TKU851977:TKU851989 TUQ851977:TUQ851989 UEM851977:UEM851989 UOI851977:UOI851989 UYE851977:UYE851989 VIA851977:VIA851989 VRW851977:VRW851989 WBS851977:WBS851989 WLO851977:WLO851989 WVK851977:WVK851989 C917513:C917525 IY917513:IY917525 SU917513:SU917525 ACQ917513:ACQ917525 AMM917513:AMM917525 AWI917513:AWI917525 BGE917513:BGE917525 BQA917513:BQA917525 BZW917513:BZW917525 CJS917513:CJS917525 CTO917513:CTO917525 DDK917513:DDK917525 DNG917513:DNG917525 DXC917513:DXC917525 EGY917513:EGY917525 EQU917513:EQU917525 FAQ917513:FAQ917525 FKM917513:FKM917525 FUI917513:FUI917525 GEE917513:GEE917525 GOA917513:GOA917525 GXW917513:GXW917525 HHS917513:HHS917525 HRO917513:HRO917525 IBK917513:IBK917525 ILG917513:ILG917525 IVC917513:IVC917525 JEY917513:JEY917525 JOU917513:JOU917525 JYQ917513:JYQ917525 KIM917513:KIM917525 KSI917513:KSI917525 LCE917513:LCE917525 LMA917513:LMA917525 LVW917513:LVW917525 MFS917513:MFS917525 MPO917513:MPO917525 MZK917513:MZK917525 NJG917513:NJG917525 NTC917513:NTC917525 OCY917513:OCY917525 OMU917513:OMU917525 OWQ917513:OWQ917525 PGM917513:PGM917525 PQI917513:PQI917525 QAE917513:QAE917525 QKA917513:QKA917525 QTW917513:QTW917525 RDS917513:RDS917525 RNO917513:RNO917525 RXK917513:RXK917525 SHG917513:SHG917525 SRC917513:SRC917525 TAY917513:TAY917525 TKU917513:TKU917525 TUQ917513:TUQ917525 UEM917513:UEM917525 UOI917513:UOI917525 UYE917513:UYE917525 VIA917513:VIA917525 VRW917513:VRW917525 WBS917513:WBS917525 WLO917513:WLO917525 WVK917513:WVK917525 C983049:C983061 IY983049:IY983061 SU983049:SU983061 ACQ983049:ACQ983061 AMM983049:AMM983061 AWI983049:AWI983061 BGE983049:BGE983061 BQA983049:BQA983061 BZW983049:BZW983061 CJS983049:CJS983061 CTO983049:CTO983061 DDK983049:DDK983061 DNG983049:DNG983061 DXC983049:DXC983061 EGY983049:EGY983061 EQU983049:EQU983061 FAQ983049:FAQ983061 FKM983049:FKM983061 FUI983049:FUI983061 GEE983049:GEE983061 GOA983049:GOA983061 GXW983049:GXW983061 HHS983049:HHS983061 HRO983049:HRO983061 IBK983049:IBK983061 ILG983049:ILG983061 IVC983049:IVC983061 JEY983049:JEY983061 JOU983049:JOU983061 JYQ983049:JYQ983061 KIM983049:KIM983061 KSI983049:KSI983061 LCE983049:LCE983061 LMA983049:LMA983061 LVW983049:LVW983061 MFS983049:MFS983061 MPO983049:MPO983061 MZK983049:MZK983061 NJG983049:NJG983061 NTC983049:NTC983061 OCY983049:OCY983061 OMU983049:OMU983061 OWQ983049:OWQ983061 PGM983049:PGM983061 PQI983049:PQI983061 QAE983049:QAE983061 QKA983049:QKA983061 QTW983049:QTW983061 RDS983049:RDS983061 RNO983049:RNO983061 RXK983049:RXK983061 SHG983049:SHG983061 SRC983049:SRC983061 TAY983049:TAY983061 TKU983049:TKU983061 TUQ983049:TUQ983061 UEM983049:UEM983061 UOI983049:UOI983061 UYE983049:UYE983061 VIA983049:VIA983061 VRW983049:VRW983061 WBS983049:WBS983061 WLO983049:WLO983061 WVK983049:WVK983061 C9:C21 JF9:JF20 TB9:TB20 ACX9:ACX20 AMT9:AMT20 AWP9:AWP20 BGL9:BGL20 BQH9:BQH20 CAD9:CAD20 CJZ9:CJZ20 CTV9:CTV20 DDR9:DDR20 DNN9:DNN20 DXJ9:DXJ20 EHF9:EHF20 ERB9:ERB20 FAX9:FAX20 FKT9:FKT20 FUP9:FUP20 GEL9:GEL20 GOH9:GOH20 GYD9:GYD20 HHZ9:HHZ20 HRV9:HRV20 IBR9:IBR20 ILN9:ILN20 IVJ9:IVJ20 JFF9:JFF20 JPB9:JPB20 JYX9:JYX20 KIT9:KIT20 KSP9:KSP20 LCL9:LCL20 LMH9:LMH20 LWD9:LWD20 MFZ9:MFZ20 MPV9:MPV20 MZR9:MZR20 NJN9:NJN20 NTJ9:NTJ20 ODF9:ODF20 ONB9:ONB20 OWX9:OWX20 PGT9:PGT20 PQP9:PQP20 QAL9:QAL20 QKH9:QKH20 QUD9:QUD20 RDZ9:RDZ20 RNV9:RNV20 RXR9:RXR20 SHN9:SHN20 SRJ9:SRJ20 TBF9:TBF20 TLB9:TLB20 TUX9:TUX20 UET9:UET20 UOP9:UOP20 UYL9:UYL20 VIH9:VIH20 VSD9:VSD20 WBZ9:WBZ20 WLV9:WLV20 WVR9:WVR20 J65545:J65556 JF65545:JF65556 TB65545:TB65556 ACX65545:ACX65556 AMT65545:AMT65556 AWP65545:AWP65556 BGL65545:BGL65556 BQH65545:BQH65556 CAD65545:CAD65556 CJZ65545:CJZ65556 CTV65545:CTV65556 DDR65545:DDR65556 DNN65545:DNN65556 DXJ65545:DXJ65556 EHF65545:EHF65556 ERB65545:ERB65556 FAX65545:FAX65556 FKT65545:FKT65556 FUP65545:FUP65556 GEL65545:GEL65556 GOH65545:GOH65556 GYD65545:GYD65556 HHZ65545:HHZ65556 HRV65545:HRV65556 IBR65545:IBR65556 ILN65545:ILN65556 IVJ65545:IVJ65556 JFF65545:JFF65556 JPB65545:JPB65556 JYX65545:JYX65556 KIT65545:KIT65556 KSP65545:KSP65556 LCL65545:LCL65556 LMH65545:LMH65556 LWD65545:LWD65556 MFZ65545:MFZ65556 MPV65545:MPV65556 MZR65545:MZR65556 NJN65545:NJN65556 NTJ65545:NTJ65556 ODF65545:ODF65556 ONB65545:ONB65556 OWX65545:OWX65556 PGT65545:PGT65556 PQP65545:PQP65556 QAL65545:QAL65556 QKH65545:QKH65556 QUD65545:QUD65556 RDZ65545:RDZ65556 RNV65545:RNV65556 RXR65545:RXR65556 SHN65545:SHN65556 SRJ65545:SRJ65556 TBF65545:TBF65556 TLB65545:TLB65556 TUX65545:TUX65556 UET65545:UET65556 UOP65545:UOP65556 UYL65545:UYL65556 VIH65545:VIH65556 VSD65545:VSD65556 WBZ65545:WBZ65556 WLV65545:WLV65556 WVR65545:WVR65556 J131081:J131092 JF131081:JF131092 TB131081:TB131092 ACX131081:ACX131092 AMT131081:AMT131092 AWP131081:AWP131092 BGL131081:BGL131092 BQH131081:BQH131092 CAD131081:CAD131092 CJZ131081:CJZ131092 CTV131081:CTV131092 DDR131081:DDR131092 DNN131081:DNN131092 DXJ131081:DXJ131092 EHF131081:EHF131092 ERB131081:ERB131092 FAX131081:FAX131092 FKT131081:FKT131092 FUP131081:FUP131092 GEL131081:GEL131092 GOH131081:GOH131092 GYD131081:GYD131092 HHZ131081:HHZ131092 HRV131081:HRV131092 IBR131081:IBR131092 ILN131081:ILN131092 IVJ131081:IVJ131092 JFF131081:JFF131092 JPB131081:JPB131092 JYX131081:JYX131092 KIT131081:KIT131092 KSP131081:KSP131092 LCL131081:LCL131092 LMH131081:LMH131092 LWD131081:LWD131092 MFZ131081:MFZ131092 MPV131081:MPV131092 MZR131081:MZR131092 NJN131081:NJN131092 NTJ131081:NTJ131092 ODF131081:ODF131092 ONB131081:ONB131092 OWX131081:OWX131092 PGT131081:PGT131092 PQP131081:PQP131092 QAL131081:QAL131092 QKH131081:QKH131092 QUD131081:QUD131092 RDZ131081:RDZ131092 RNV131081:RNV131092 RXR131081:RXR131092 SHN131081:SHN131092 SRJ131081:SRJ131092 TBF131081:TBF131092 TLB131081:TLB131092 TUX131081:TUX131092 UET131081:UET131092 UOP131081:UOP131092 UYL131081:UYL131092 VIH131081:VIH131092 VSD131081:VSD131092 WBZ131081:WBZ131092 WLV131081:WLV131092 WVR131081:WVR131092 J196617:J196628 JF196617:JF196628 TB196617:TB196628 ACX196617:ACX196628 AMT196617:AMT196628 AWP196617:AWP196628 BGL196617:BGL196628 BQH196617:BQH196628 CAD196617:CAD196628 CJZ196617:CJZ196628 CTV196617:CTV196628 DDR196617:DDR196628 DNN196617:DNN196628 DXJ196617:DXJ196628 EHF196617:EHF196628 ERB196617:ERB196628 FAX196617:FAX196628 FKT196617:FKT196628 FUP196617:FUP196628 GEL196617:GEL196628 GOH196617:GOH196628 GYD196617:GYD196628 HHZ196617:HHZ196628 HRV196617:HRV196628 IBR196617:IBR196628 ILN196617:ILN196628 IVJ196617:IVJ196628 JFF196617:JFF196628 JPB196617:JPB196628 JYX196617:JYX196628 KIT196617:KIT196628 KSP196617:KSP196628 LCL196617:LCL196628 LMH196617:LMH196628 LWD196617:LWD196628 MFZ196617:MFZ196628 MPV196617:MPV196628 MZR196617:MZR196628 NJN196617:NJN196628 NTJ196617:NTJ196628 ODF196617:ODF196628 ONB196617:ONB196628 OWX196617:OWX196628 PGT196617:PGT196628 PQP196617:PQP196628 QAL196617:QAL196628 QKH196617:QKH196628 QUD196617:QUD196628 RDZ196617:RDZ196628 RNV196617:RNV196628 RXR196617:RXR196628 SHN196617:SHN196628 SRJ196617:SRJ196628 TBF196617:TBF196628 TLB196617:TLB196628 TUX196617:TUX196628 UET196617:UET196628 UOP196617:UOP196628 UYL196617:UYL196628 VIH196617:VIH196628 VSD196617:VSD196628 WBZ196617:WBZ196628 WLV196617:WLV196628 WVR196617:WVR196628 J262153:J262164 JF262153:JF262164 TB262153:TB262164 ACX262153:ACX262164 AMT262153:AMT262164 AWP262153:AWP262164 BGL262153:BGL262164 BQH262153:BQH262164 CAD262153:CAD262164 CJZ262153:CJZ262164 CTV262153:CTV262164 DDR262153:DDR262164 DNN262153:DNN262164 DXJ262153:DXJ262164 EHF262153:EHF262164 ERB262153:ERB262164 FAX262153:FAX262164 FKT262153:FKT262164 FUP262153:FUP262164 GEL262153:GEL262164 GOH262153:GOH262164 GYD262153:GYD262164 HHZ262153:HHZ262164 HRV262153:HRV262164 IBR262153:IBR262164 ILN262153:ILN262164 IVJ262153:IVJ262164 JFF262153:JFF262164 JPB262153:JPB262164 JYX262153:JYX262164 KIT262153:KIT262164 KSP262153:KSP262164 LCL262153:LCL262164 LMH262153:LMH262164 LWD262153:LWD262164 MFZ262153:MFZ262164 MPV262153:MPV262164 MZR262153:MZR262164 NJN262153:NJN262164 NTJ262153:NTJ262164 ODF262153:ODF262164 ONB262153:ONB262164 OWX262153:OWX262164 PGT262153:PGT262164 PQP262153:PQP262164 QAL262153:QAL262164 QKH262153:QKH262164 QUD262153:QUD262164 RDZ262153:RDZ262164 RNV262153:RNV262164 RXR262153:RXR262164 SHN262153:SHN262164 SRJ262153:SRJ262164 TBF262153:TBF262164 TLB262153:TLB262164 TUX262153:TUX262164 UET262153:UET262164 UOP262153:UOP262164 UYL262153:UYL262164 VIH262153:VIH262164 VSD262153:VSD262164 WBZ262153:WBZ262164 WLV262153:WLV262164 WVR262153:WVR262164 J327689:J327700 JF327689:JF327700 TB327689:TB327700 ACX327689:ACX327700 AMT327689:AMT327700 AWP327689:AWP327700 BGL327689:BGL327700 BQH327689:BQH327700 CAD327689:CAD327700 CJZ327689:CJZ327700 CTV327689:CTV327700 DDR327689:DDR327700 DNN327689:DNN327700 DXJ327689:DXJ327700 EHF327689:EHF327700 ERB327689:ERB327700 FAX327689:FAX327700 FKT327689:FKT327700 FUP327689:FUP327700 GEL327689:GEL327700 GOH327689:GOH327700 GYD327689:GYD327700 HHZ327689:HHZ327700 HRV327689:HRV327700 IBR327689:IBR327700 ILN327689:ILN327700 IVJ327689:IVJ327700 JFF327689:JFF327700 JPB327689:JPB327700 JYX327689:JYX327700 KIT327689:KIT327700 KSP327689:KSP327700 LCL327689:LCL327700 LMH327689:LMH327700 LWD327689:LWD327700 MFZ327689:MFZ327700 MPV327689:MPV327700 MZR327689:MZR327700 NJN327689:NJN327700 NTJ327689:NTJ327700 ODF327689:ODF327700 ONB327689:ONB327700 OWX327689:OWX327700 PGT327689:PGT327700 PQP327689:PQP327700 QAL327689:QAL327700 QKH327689:QKH327700 QUD327689:QUD327700 RDZ327689:RDZ327700 RNV327689:RNV327700 RXR327689:RXR327700 SHN327689:SHN327700 SRJ327689:SRJ327700 TBF327689:TBF327700 TLB327689:TLB327700 TUX327689:TUX327700 UET327689:UET327700 UOP327689:UOP327700 UYL327689:UYL327700 VIH327689:VIH327700 VSD327689:VSD327700 WBZ327689:WBZ327700 WLV327689:WLV327700 WVR327689:WVR327700 J393225:J393236 JF393225:JF393236 TB393225:TB393236 ACX393225:ACX393236 AMT393225:AMT393236 AWP393225:AWP393236 BGL393225:BGL393236 BQH393225:BQH393236 CAD393225:CAD393236 CJZ393225:CJZ393236 CTV393225:CTV393236 DDR393225:DDR393236 DNN393225:DNN393236 DXJ393225:DXJ393236 EHF393225:EHF393236 ERB393225:ERB393236 FAX393225:FAX393236 FKT393225:FKT393236 FUP393225:FUP393236 GEL393225:GEL393236 GOH393225:GOH393236 GYD393225:GYD393236 HHZ393225:HHZ393236 HRV393225:HRV393236 IBR393225:IBR393236 ILN393225:ILN393236 IVJ393225:IVJ393236 JFF393225:JFF393236 JPB393225:JPB393236 JYX393225:JYX393236 KIT393225:KIT393236 KSP393225:KSP393236 LCL393225:LCL393236 LMH393225:LMH393236 LWD393225:LWD393236 MFZ393225:MFZ393236 MPV393225:MPV393236 MZR393225:MZR393236 NJN393225:NJN393236 NTJ393225:NTJ393236 ODF393225:ODF393236 ONB393225:ONB393236 OWX393225:OWX393236 PGT393225:PGT393236 PQP393225:PQP393236 QAL393225:QAL393236 QKH393225:QKH393236 QUD393225:QUD393236 RDZ393225:RDZ393236 RNV393225:RNV393236 RXR393225:RXR393236 SHN393225:SHN393236 SRJ393225:SRJ393236 TBF393225:TBF393236 TLB393225:TLB393236 TUX393225:TUX393236 UET393225:UET393236 UOP393225:UOP393236 UYL393225:UYL393236 VIH393225:VIH393236 VSD393225:VSD393236 WBZ393225:WBZ393236 WLV393225:WLV393236 WVR393225:WVR393236 J458761:J458772 JF458761:JF458772 TB458761:TB458772 ACX458761:ACX458772 AMT458761:AMT458772 AWP458761:AWP458772 BGL458761:BGL458772 BQH458761:BQH458772 CAD458761:CAD458772 CJZ458761:CJZ458772 CTV458761:CTV458772 DDR458761:DDR458772 DNN458761:DNN458772 DXJ458761:DXJ458772 EHF458761:EHF458772 ERB458761:ERB458772 FAX458761:FAX458772 FKT458761:FKT458772 FUP458761:FUP458772 GEL458761:GEL458772 GOH458761:GOH458772 GYD458761:GYD458772 HHZ458761:HHZ458772 HRV458761:HRV458772 IBR458761:IBR458772 ILN458761:ILN458772 IVJ458761:IVJ458772 JFF458761:JFF458772 JPB458761:JPB458772 JYX458761:JYX458772 KIT458761:KIT458772 KSP458761:KSP458772 LCL458761:LCL458772 LMH458761:LMH458772 LWD458761:LWD458772 MFZ458761:MFZ458772 MPV458761:MPV458772 MZR458761:MZR458772 NJN458761:NJN458772 NTJ458761:NTJ458772 ODF458761:ODF458772 ONB458761:ONB458772 OWX458761:OWX458772 PGT458761:PGT458772 PQP458761:PQP458772 QAL458761:QAL458772 QKH458761:QKH458772 QUD458761:QUD458772 RDZ458761:RDZ458772 RNV458761:RNV458772 RXR458761:RXR458772 SHN458761:SHN458772 SRJ458761:SRJ458772 TBF458761:TBF458772 TLB458761:TLB458772 TUX458761:TUX458772 UET458761:UET458772 UOP458761:UOP458772 UYL458761:UYL458772 VIH458761:VIH458772 VSD458761:VSD458772 WBZ458761:WBZ458772 WLV458761:WLV458772 WVR458761:WVR458772 J524297:J524308 JF524297:JF524308 TB524297:TB524308 ACX524297:ACX524308 AMT524297:AMT524308 AWP524297:AWP524308 BGL524297:BGL524308 BQH524297:BQH524308 CAD524297:CAD524308 CJZ524297:CJZ524308 CTV524297:CTV524308 DDR524297:DDR524308 DNN524297:DNN524308 DXJ524297:DXJ524308 EHF524297:EHF524308 ERB524297:ERB524308 FAX524297:FAX524308 FKT524297:FKT524308 FUP524297:FUP524308 GEL524297:GEL524308 GOH524297:GOH524308 GYD524297:GYD524308 HHZ524297:HHZ524308 HRV524297:HRV524308 IBR524297:IBR524308 ILN524297:ILN524308 IVJ524297:IVJ524308 JFF524297:JFF524308 JPB524297:JPB524308 JYX524297:JYX524308 KIT524297:KIT524308 KSP524297:KSP524308 LCL524297:LCL524308 LMH524297:LMH524308 LWD524297:LWD524308 MFZ524297:MFZ524308 MPV524297:MPV524308 MZR524297:MZR524308 NJN524297:NJN524308 NTJ524297:NTJ524308 ODF524297:ODF524308 ONB524297:ONB524308 OWX524297:OWX524308 PGT524297:PGT524308 PQP524297:PQP524308 QAL524297:QAL524308 QKH524297:QKH524308 QUD524297:QUD524308 RDZ524297:RDZ524308 RNV524297:RNV524308 RXR524297:RXR524308 SHN524297:SHN524308 SRJ524297:SRJ524308 TBF524297:TBF524308 TLB524297:TLB524308 TUX524297:TUX524308 UET524297:UET524308 UOP524297:UOP524308 UYL524297:UYL524308 VIH524297:VIH524308 VSD524297:VSD524308 WBZ524297:WBZ524308 WLV524297:WLV524308 WVR524297:WVR524308 J589833:J589844 JF589833:JF589844 TB589833:TB589844 ACX589833:ACX589844 AMT589833:AMT589844 AWP589833:AWP589844 BGL589833:BGL589844 BQH589833:BQH589844 CAD589833:CAD589844 CJZ589833:CJZ589844 CTV589833:CTV589844 DDR589833:DDR589844 DNN589833:DNN589844 DXJ589833:DXJ589844 EHF589833:EHF589844 ERB589833:ERB589844 FAX589833:FAX589844 FKT589833:FKT589844 FUP589833:FUP589844 GEL589833:GEL589844 GOH589833:GOH589844 GYD589833:GYD589844 HHZ589833:HHZ589844 HRV589833:HRV589844 IBR589833:IBR589844 ILN589833:ILN589844 IVJ589833:IVJ589844 JFF589833:JFF589844 JPB589833:JPB589844 JYX589833:JYX589844 KIT589833:KIT589844 KSP589833:KSP589844 LCL589833:LCL589844 LMH589833:LMH589844 LWD589833:LWD589844 MFZ589833:MFZ589844 MPV589833:MPV589844 MZR589833:MZR589844 NJN589833:NJN589844 NTJ589833:NTJ589844 ODF589833:ODF589844 ONB589833:ONB589844 OWX589833:OWX589844 PGT589833:PGT589844 PQP589833:PQP589844 QAL589833:QAL589844 QKH589833:QKH589844 QUD589833:QUD589844 RDZ589833:RDZ589844 RNV589833:RNV589844 RXR589833:RXR589844 SHN589833:SHN589844 SRJ589833:SRJ589844 TBF589833:TBF589844 TLB589833:TLB589844 TUX589833:TUX589844 UET589833:UET589844 UOP589833:UOP589844 UYL589833:UYL589844 VIH589833:VIH589844 VSD589833:VSD589844 WBZ589833:WBZ589844 WLV589833:WLV589844 WVR589833:WVR589844 J655369:J655380 JF655369:JF655380 TB655369:TB655380 ACX655369:ACX655380 AMT655369:AMT655380 AWP655369:AWP655380 BGL655369:BGL655380 BQH655369:BQH655380 CAD655369:CAD655380 CJZ655369:CJZ655380 CTV655369:CTV655380 DDR655369:DDR655380 DNN655369:DNN655380 DXJ655369:DXJ655380 EHF655369:EHF655380 ERB655369:ERB655380 FAX655369:FAX655380 FKT655369:FKT655380 FUP655369:FUP655380 GEL655369:GEL655380 GOH655369:GOH655380 GYD655369:GYD655380 HHZ655369:HHZ655380 HRV655369:HRV655380 IBR655369:IBR655380 ILN655369:ILN655380 IVJ655369:IVJ655380 JFF655369:JFF655380 JPB655369:JPB655380 JYX655369:JYX655380 KIT655369:KIT655380 KSP655369:KSP655380 LCL655369:LCL655380 LMH655369:LMH655380 LWD655369:LWD655380 MFZ655369:MFZ655380 MPV655369:MPV655380 MZR655369:MZR655380 NJN655369:NJN655380 NTJ655369:NTJ655380 ODF655369:ODF655380 ONB655369:ONB655380 OWX655369:OWX655380 PGT655369:PGT655380 PQP655369:PQP655380 QAL655369:QAL655380 QKH655369:QKH655380 QUD655369:QUD655380 RDZ655369:RDZ655380 RNV655369:RNV655380 RXR655369:RXR655380 SHN655369:SHN655380 SRJ655369:SRJ655380 TBF655369:TBF655380 TLB655369:TLB655380 TUX655369:TUX655380 UET655369:UET655380 UOP655369:UOP655380 UYL655369:UYL655380 VIH655369:VIH655380 VSD655369:VSD655380 WBZ655369:WBZ655380 WLV655369:WLV655380 WVR655369:WVR655380 J720905:J720916 JF720905:JF720916 TB720905:TB720916 ACX720905:ACX720916 AMT720905:AMT720916 AWP720905:AWP720916 BGL720905:BGL720916 BQH720905:BQH720916 CAD720905:CAD720916 CJZ720905:CJZ720916 CTV720905:CTV720916 DDR720905:DDR720916 DNN720905:DNN720916 DXJ720905:DXJ720916 EHF720905:EHF720916 ERB720905:ERB720916 FAX720905:FAX720916 FKT720905:FKT720916 FUP720905:FUP720916 GEL720905:GEL720916 GOH720905:GOH720916 GYD720905:GYD720916 HHZ720905:HHZ720916 HRV720905:HRV720916 IBR720905:IBR720916 ILN720905:ILN720916 IVJ720905:IVJ720916 JFF720905:JFF720916 JPB720905:JPB720916 JYX720905:JYX720916 KIT720905:KIT720916 KSP720905:KSP720916 LCL720905:LCL720916 LMH720905:LMH720916 LWD720905:LWD720916 MFZ720905:MFZ720916 MPV720905:MPV720916 MZR720905:MZR720916 NJN720905:NJN720916 NTJ720905:NTJ720916 ODF720905:ODF720916 ONB720905:ONB720916 OWX720905:OWX720916 PGT720905:PGT720916 PQP720905:PQP720916 QAL720905:QAL720916 QKH720905:QKH720916 QUD720905:QUD720916 RDZ720905:RDZ720916 RNV720905:RNV720916 RXR720905:RXR720916 SHN720905:SHN720916 SRJ720905:SRJ720916 TBF720905:TBF720916 TLB720905:TLB720916 TUX720905:TUX720916 UET720905:UET720916 UOP720905:UOP720916 UYL720905:UYL720916 VIH720905:VIH720916 VSD720905:VSD720916 WBZ720905:WBZ720916 WLV720905:WLV720916 WVR720905:WVR720916 J786441:J786452 JF786441:JF786452 TB786441:TB786452 ACX786441:ACX786452 AMT786441:AMT786452 AWP786441:AWP786452 BGL786441:BGL786452 BQH786441:BQH786452 CAD786441:CAD786452 CJZ786441:CJZ786452 CTV786441:CTV786452 DDR786441:DDR786452 DNN786441:DNN786452 DXJ786441:DXJ786452 EHF786441:EHF786452 ERB786441:ERB786452 FAX786441:FAX786452 FKT786441:FKT786452 FUP786441:FUP786452 GEL786441:GEL786452 GOH786441:GOH786452 GYD786441:GYD786452 HHZ786441:HHZ786452 HRV786441:HRV786452 IBR786441:IBR786452 ILN786441:ILN786452 IVJ786441:IVJ786452 JFF786441:JFF786452 JPB786441:JPB786452 JYX786441:JYX786452 KIT786441:KIT786452 KSP786441:KSP786452 LCL786441:LCL786452 LMH786441:LMH786452 LWD786441:LWD786452 MFZ786441:MFZ786452 MPV786441:MPV786452 MZR786441:MZR786452 NJN786441:NJN786452 NTJ786441:NTJ786452 ODF786441:ODF786452 ONB786441:ONB786452 OWX786441:OWX786452 PGT786441:PGT786452 PQP786441:PQP786452 QAL786441:QAL786452 QKH786441:QKH786452 QUD786441:QUD786452 RDZ786441:RDZ786452 RNV786441:RNV786452 RXR786441:RXR786452 SHN786441:SHN786452 SRJ786441:SRJ786452 TBF786441:TBF786452 TLB786441:TLB786452 TUX786441:TUX786452 UET786441:UET786452 UOP786441:UOP786452 UYL786441:UYL786452 VIH786441:VIH786452 VSD786441:VSD786452 WBZ786441:WBZ786452 WLV786441:WLV786452 WVR786441:WVR786452 J851977:J851988 JF851977:JF851988 TB851977:TB851988 ACX851977:ACX851988 AMT851977:AMT851988 AWP851977:AWP851988 BGL851977:BGL851988 BQH851977:BQH851988 CAD851977:CAD851988 CJZ851977:CJZ851988 CTV851977:CTV851988 DDR851977:DDR851988 DNN851977:DNN851988 DXJ851977:DXJ851988 EHF851977:EHF851988 ERB851977:ERB851988 FAX851977:FAX851988 FKT851977:FKT851988 FUP851977:FUP851988 GEL851977:GEL851988 GOH851977:GOH851988 GYD851977:GYD851988 HHZ851977:HHZ851988 HRV851977:HRV851988 IBR851977:IBR851988 ILN851977:ILN851988 IVJ851977:IVJ851988 JFF851977:JFF851988 JPB851977:JPB851988 JYX851977:JYX851988 KIT851977:KIT851988 KSP851977:KSP851988 LCL851977:LCL851988 LMH851977:LMH851988 LWD851977:LWD851988 MFZ851977:MFZ851988 MPV851977:MPV851988 MZR851977:MZR851988 NJN851977:NJN851988 NTJ851977:NTJ851988 ODF851977:ODF851988 ONB851977:ONB851988 OWX851977:OWX851988 PGT851977:PGT851988 PQP851977:PQP851988 QAL851977:QAL851988 QKH851977:QKH851988 QUD851977:QUD851988 RDZ851977:RDZ851988 RNV851977:RNV851988 RXR851977:RXR851988 SHN851977:SHN851988 SRJ851977:SRJ851988 TBF851977:TBF851988 TLB851977:TLB851988 TUX851977:TUX851988 UET851977:UET851988 UOP851977:UOP851988 UYL851977:UYL851988 VIH851977:VIH851988 VSD851977:VSD851988 WBZ851977:WBZ851988 WLV851977:WLV851988 WVR851977:WVR851988 J917513:J917524 JF917513:JF917524 TB917513:TB917524 ACX917513:ACX917524 AMT917513:AMT917524 AWP917513:AWP917524 BGL917513:BGL917524 BQH917513:BQH917524 CAD917513:CAD917524 CJZ917513:CJZ917524 CTV917513:CTV917524 DDR917513:DDR917524 DNN917513:DNN917524 DXJ917513:DXJ917524 EHF917513:EHF917524 ERB917513:ERB917524 FAX917513:FAX917524 FKT917513:FKT917524 FUP917513:FUP917524 GEL917513:GEL917524 GOH917513:GOH917524 GYD917513:GYD917524 HHZ917513:HHZ917524 HRV917513:HRV917524 IBR917513:IBR917524 ILN917513:ILN917524 IVJ917513:IVJ917524 JFF917513:JFF917524 JPB917513:JPB917524 JYX917513:JYX917524 KIT917513:KIT917524 KSP917513:KSP917524 LCL917513:LCL917524 LMH917513:LMH917524 LWD917513:LWD917524 MFZ917513:MFZ917524 MPV917513:MPV917524 MZR917513:MZR917524 NJN917513:NJN917524 NTJ917513:NTJ917524 ODF917513:ODF917524 ONB917513:ONB917524 OWX917513:OWX917524 PGT917513:PGT917524 PQP917513:PQP917524 QAL917513:QAL917524 QKH917513:QKH917524 QUD917513:QUD917524 RDZ917513:RDZ917524 RNV917513:RNV917524 RXR917513:RXR917524 SHN917513:SHN917524 SRJ917513:SRJ917524 TBF917513:TBF917524 TLB917513:TLB917524 TUX917513:TUX917524 UET917513:UET917524 UOP917513:UOP917524 UYL917513:UYL917524 VIH917513:VIH917524 VSD917513:VSD917524 WBZ917513:WBZ917524 WLV917513:WLV917524 WVR917513:WVR917524 J983049:J983060 JF983049:JF983060 TB983049:TB983060 ACX983049:ACX983060 AMT983049:AMT983060 AWP983049:AWP983060 BGL983049:BGL983060 BQH983049:BQH983060 CAD983049:CAD983060 CJZ983049:CJZ983060 CTV983049:CTV983060 DDR983049:DDR983060 DNN983049:DNN983060 DXJ983049:DXJ983060 EHF983049:EHF983060 ERB983049:ERB983060 FAX983049:FAX983060 FKT983049:FKT983060 FUP983049:FUP983060 GEL983049:GEL983060 GOH983049:GOH983060 GYD983049:GYD983060 HHZ983049:HHZ983060 HRV983049:HRV983060 IBR983049:IBR983060 ILN983049:ILN983060 IVJ983049:IVJ983060 JFF983049:JFF983060 JPB983049:JPB983060 JYX983049:JYX983060 KIT983049:KIT983060 KSP983049:KSP983060 LCL983049:LCL983060 LMH983049:LMH983060 LWD983049:LWD983060 MFZ983049:MFZ983060 MPV983049:MPV983060 MZR983049:MZR983060 NJN983049:NJN983060 NTJ983049:NTJ983060 ODF983049:ODF983060 ONB983049:ONB983060 OWX983049:OWX983060 PGT983049:PGT983060 PQP983049:PQP983060 QAL983049:QAL983060 QKH983049:QKH983060 QUD983049:QUD983060 RDZ983049:RDZ983060 RNV983049:RNV983060 RXR983049:RXR983060 SHN983049:SHN983060 SRJ983049:SRJ983060 TBF983049:TBF983060 TLB983049:TLB983060 TUX983049:TUX983060 UET983049:UET983060 UOP983049:UOP983060 UYL983049:UYL983060 VIH983049:VIH983060 VSD983049:VSD983060 WBZ983049:WBZ983060 WLV983049:WLV983060" xr:uid="{00000000-0002-0000-0800-000003000000}">
      <formula1>"男,女"</formula1>
    </dataValidation>
    <dataValidation type="list" showInputMessage="1" showErrorMessage="1" sqref="WVL983049:WVL983060 IZ9:IZ20 SV9:SV20 ACR9:ACR20 AMN9:AMN20 AWJ9:AWJ20 BGF9:BGF20 BQB9:BQB20 BZX9:BZX20 CJT9:CJT20 CTP9:CTP20 DDL9:DDL20 DNH9:DNH20 DXD9:DXD20 EGZ9:EGZ20 EQV9:EQV20 FAR9:FAR20 FKN9:FKN20 FUJ9:FUJ20 GEF9:GEF20 GOB9:GOB20 GXX9:GXX20 HHT9:HHT20 HRP9:HRP20 IBL9:IBL20 ILH9:ILH20 IVD9:IVD20 JEZ9:JEZ20 JOV9:JOV20 JYR9:JYR20 KIN9:KIN20 KSJ9:KSJ20 LCF9:LCF20 LMB9:LMB20 LVX9:LVX20 MFT9:MFT20 MPP9:MPP20 MZL9:MZL20 NJH9:NJH20 NTD9:NTD20 OCZ9:OCZ20 OMV9:OMV20 OWR9:OWR20 PGN9:PGN20 PQJ9:PQJ20 QAF9:QAF20 QKB9:QKB20 QTX9:QTX20 RDT9:RDT20 RNP9:RNP20 RXL9:RXL20 SHH9:SHH20 SRD9:SRD20 TAZ9:TAZ20 TKV9:TKV20 TUR9:TUR20 UEN9:UEN20 UOJ9:UOJ20 UYF9:UYF20 VIB9:VIB20 VRX9:VRX20 WBT9:WBT20 WLP9:WLP20 WVL9:WVL20 D65545:D65556 IZ65545:IZ65556 SV65545:SV65556 ACR65545:ACR65556 AMN65545:AMN65556 AWJ65545:AWJ65556 BGF65545:BGF65556 BQB65545:BQB65556 BZX65545:BZX65556 CJT65545:CJT65556 CTP65545:CTP65556 DDL65545:DDL65556 DNH65545:DNH65556 DXD65545:DXD65556 EGZ65545:EGZ65556 EQV65545:EQV65556 FAR65545:FAR65556 FKN65545:FKN65556 FUJ65545:FUJ65556 GEF65545:GEF65556 GOB65545:GOB65556 GXX65545:GXX65556 HHT65545:HHT65556 HRP65545:HRP65556 IBL65545:IBL65556 ILH65545:ILH65556 IVD65545:IVD65556 JEZ65545:JEZ65556 JOV65545:JOV65556 JYR65545:JYR65556 KIN65545:KIN65556 KSJ65545:KSJ65556 LCF65545:LCF65556 LMB65545:LMB65556 LVX65545:LVX65556 MFT65545:MFT65556 MPP65545:MPP65556 MZL65545:MZL65556 NJH65545:NJH65556 NTD65545:NTD65556 OCZ65545:OCZ65556 OMV65545:OMV65556 OWR65545:OWR65556 PGN65545:PGN65556 PQJ65545:PQJ65556 QAF65545:QAF65556 QKB65545:QKB65556 QTX65545:QTX65556 RDT65545:RDT65556 RNP65545:RNP65556 RXL65545:RXL65556 SHH65545:SHH65556 SRD65545:SRD65556 TAZ65545:TAZ65556 TKV65545:TKV65556 TUR65545:TUR65556 UEN65545:UEN65556 UOJ65545:UOJ65556 UYF65545:UYF65556 VIB65545:VIB65556 VRX65545:VRX65556 WBT65545:WBT65556 WLP65545:WLP65556 WVL65545:WVL65556 D131081:D131092 IZ131081:IZ131092 SV131081:SV131092 ACR131081:ACR131092 AMN131081:AMN131092 AWJ131081:AWJ131092 BGF131081:BGF131092 BQB131081:BQB131092 BZX131081:BZX131092 CJT131081:CJT131092 CTP131081:CTP131092 DDL131081:DDL131092 DNH131081:DNH131092 DXD131081:DXD131092 EGZ131081:EGZ131092 EQV131081:EQV131092 FAR131081:FAR131092 FKN131081:FKN131092 FUJ131081:FUJ131092 GEF131081:GEF131092 GOB131081:GOB131092 GXX131081:GXX131092 HHT131081:HHT131092 HRP131081:HRP131092 IBL131081:IBL131092 ILH131081:ILH131092 IVD131081:IVD131092 JEZ131081:JEZ131092 JOV131081:JOV131092 JYR131081:JYR131092 KIN131081:KIN131092 KSJ131081:KSJ131092 LCF131081:LCF131092 LMB131081:LMB131092 LVX131081:LVX131092 MFT131081:MFT131092 MPP131081:MPP131092 MZL131081:MZL131092 NJH131081:NJH131092 NTD131081:NTD131092 OCZ131081:OCZ131092 OMV131081:OMV131092 OWR131081:OWR131092 PGN131081:PGN131092 PQJ131081:PQJ131092 QAF131081:QAF131092 QKB131081:QKB131092 QTX131081:QTX131092 RDT131081:RDT131092 RNP131081:RNP131092 RXL131081:RXL131092 SHH131081:SHH131092 SRD131081:SRD131092 TAZ131081:TAZ131092 TKV131081:TKV131092 TUR131081:TUR131092 UEN131081:UEN131092 UOJ131081:UOJ131092 UYF131081:UYF131092 VIB131081:VIB131092 VRX131081:VRX131092 WBT131081:WBT131092 WLP131081:WLP131092 WVL131081:WVL131092 D196617:D196628 IZ196617:IZ196628 SV196617:SV196628 ACR196617:ACR196628 AMN196617:AMN196628 AWJ196617:AWJ196628 BGF196617:BGF196628 BQB196617:BQB196628 BZX196617:BZX196628 CJT196617:CJT196628 CTP196617:CTP196628 DDL196617:DDL196628 DNH196617:DNH196628 DXD196617:DXD196628 EGZ196617:EGZ196628 EQV196617:EQV196628 FAR196617:FAR196628 FKN196617:FKN196628 FUJ196617:FUJ196628 GEF196617:GEF196628 GOB196617:GOB196628 GXX196617:GXX196628 HHT196617:HHT196628 HRP196617:HRP196628 IBL196617:IBL196628 ILH196617:ILH196628 IVD196617:IVD196628 JEZ196617:JEZ196628 JOV196617:JOV196628 JYR196617:JYR196628 KIN196617:KIN196628 KSJ196617:KSJ196628 LCF196617:LCF196628 LMB196617:LMB196628 LVX196617:LVX196628 MFT196617:MFT196628 MPP196617:MPP196628 MZL196617:MZL196628 NJH196617:NJH196628 NTD196617:NTD196628 OCZ196617:OCZ196628 OMV196617:OMV196628 OWR196617:OWR196628 PGN196617:PGN196628 PQJ196617:PQJ196628 QAF196617:QAF196628 QKB196617:QKB196628 QTX196617:QTX196628 RDT196617:RDT196628 RNP196617:RNP196628 RXL196617:RXL196628 SHH196617:SHH196628 SRD196617:SRD196628 TAZ196617:TAZ196628 TKV196617:TKV196628 TUR196617:TUR196628 UEN196617:UEN196628 UOJ196617:UOJ196628 UYF196617:UYF196628 VIB196617:VIB196628 VRX196617:VRX196628 WBT196617:WBT196628 WLP196617:WLP196628 WVL196617:WVL196628 D262153:D262164 IZ262153:IZ262164 SV262153:SV262164 ACR262153:ACR262164 AMN262153:AMN262164 AWJ262153:AWJ262164 BGF262153:BGF262164 BQB262153:BQB262164 BZX262153:BZX262164 CJT262153:CJT262164 CTP262153:CTP262164 DDL262153:DDL262164 DNH262153:DNH262164 DXD262153:DXD262164 EGZ262153:EGZ262164 EQV262153:EQV262164 FAR262153:FAR262164 FKN262153:FKN262164 FUJ262153:FUJ262164 GEF262153:GEF262164 GOB262153:GOB262164 GXX262153:GXX262164 HHT262153:HHT262164 HRP262153:HRP262164 IBL262153:IBL262164 ILH262153:ILH262164 IVD262153:IVD262164 JEZ262153:JEZ262164 JOV262153:JOV262164 JYR262153:JYR262164 KIN262153:KIN262164 KSJ262153:KSJ262164 LCF262153:LCF262164 LMB262153:LMB262164 LVX262153:LVX262164 MFT262153:MFT262164 MPP262153:MPP262164 MZL262153:MZL262164 NJH262153:NJH262164 NTD262153:NTD262164 OCZ262153:OCZ262164 OMV262153:OMV262164 OWR262153:OWR262164 PGN262153:PGN262164 PQJ262153:PQJ262164 QAF262153:QAF262164 QKB262153:QKB262164 QTX262153:QTX262164 RDT262153:RDT262164 RNP262153:RNP262164 RXL262153:RXL262164 SHH262153:SHH262164 SRD262153:SRD262164 TAZ262153:TAZ262164 TKV262153:TKV262164 TUR262153:TUR262164 UEN262153:UEN262164 UOJ262153:UOJ262164 UYF262153:UYF262164 VIB262153:VIB262164 VRX262153:VRX262164 WBT262153:WBT262164 WLP262153:WLP262164 WVL262153:WVL262164 D327689:D327700 IZ327689:IZ327700 SV327689:SV327700 ACR327689:ACR327700 AMN327689:AMN327700 AWJ327689:AWJ327700 BGF327689:BGF327700 BQB327689:BQB327700 BZX327689:BZX327700 CJT327689:CJT327700 CTP327689:CTP327700 DDL327689:DDL327700 DNH327689:DNH327700 DXD327689:DXD327700 EGZ327689:EGZ327700 EQV327689:EQV327700 FAR327689:FAR327700 FKN327689:FKN327700 FUJ327689:FUJ327700 GEF327689:GEF327700 GOB327689:GOB327700 GXX327689:GXX327700 HHT327689:HHT327700 HRP327689:HRP327700 IBL327689:IBL327700 ILH327689:ILH327700 IVD327689:IVD327700 JEZ327689:JEZ327700 JOV327689:JOV327700 JYR327689:JYR327700 KIN327689:KIN327700 KSJ327689:KSJ327700 LCF327689:LCF327700 LMB327689:LMB327700 LVX327689:LVX327700 MFT327689:MFT327700 MPP327689:MPP327700 MZL327689:MZL327700 NJH327689:NJH327700 NTD327689:NTD327700 OCZ327689:OCZ327700 OMV327689:OMV327700 OWR327689:OWR327700 PGN327689:PGN327700 PQJ327689:PQJ327700 QAF327689:QAF327700 QKB327689:QKB327700 QTX327689:QTX327700 RDT327689:RDT327700 RNP327689:RNP327700 RXL327689:RXL327700 SHH327689:SHH327700 SRD327689:SRD327700 TAZ327689:TAZ327700 TKV327689:TKV327700 TUR327689:TUR327700 UEN327689:UEN327700 UOJ327689:UOJ327700 UYF327689:UYF327700 VIB327689:VIB327700 VRX327689:VRX327700 WBT327689:WBT327700 WLP327689:WLP327700 WVL327689:WVL327700 D393225:D393236 IZ393225:IZ393236 SV393225:SV393236 ACR393225:ACR393236 AMN393225:AMN393236 AWJ393225:AWJ393236 BGF393225:BGF393236 BQB393225:BQB393236 BZX393225:BZX393236 CJT393225:CJT393236 CTP393225:CTP393236 DDL393225:DDL393236 DNH393225:DNH393236 DXD393225:DXD393236 EGZ393225:EGZ393236 EQV393225:EQV393236 FAR393225:FAR393236 FKN393225:FKN393236 FUJ393225:FUJ393236 GEF393225:GEF393236 GOB393225:GOB393236 GXX393225:GXX393236 HHT393225:HHT393236 HRP393225:HRP393236 IBL393225:IBL393236 ILH393225:ILH393236 IVD393225:IVD393236 JEZ393225:JEZ393236 JOV393225:JOV393236 JYR393225:JYR393236 KIN393225:KIN393236 KSJ393225:KSJ393236 LCF393225:LCF393236 LMB393225:LMB393236 LVX393225:LVX393236 MFT393225:MFT393236 MPP393225:MPP393236 MZL393225:MZL393236 NJH393225:NJH393236 NTD393225:NTD393236 OCZ393225:OCZ393236 OMV393225:OMV393236 OWR393225:OWR393236 PGN393225:PGN393236 PQJ393225:PQJ393236 QAF393225:QAF393236 QKB393225:QKB393236 QTX393225:QTX393236 RDT393225:RDT393236 RNP393225:RNP393236 RXL393225:RXL393236 SHH393225:SHH393236 SRD393225:SRD393236 TAZ393225:TAZ393236 TKV393225:TKV393236 TUR393225:TUR393236 UEN393225:UEN393236 UOJ393225:UOJ393236 UYF393225:UYF393236 VIB393225:VIB393236 VRX393225:VRX393236 WBT393225:WBT393236 WLP393225:WLP393236 WVL393225:WVL393236 D458761:D458772 IZ458761:IZ458772 SV458761:SV458772 ACR458761:ACR458772 AMN458761:AMN458772 AWJ458761:AWJ458772 BGF458761:BGF458772 BQB458761:BQB458772 BZX458761:BZX458772 CJT458761:CJT458772 CTP458761:CTP458772 DDL458761:DDL458772 DNH458761:DNH458772 DXD458761:DXD458772 EGZ458761:EGZ458772 EQV458761:EQV458772 FAR458761:FAR458772 FKN458761:FKN458772 FUJ458761:FUJ458772 GEF458761:GEF458772 GOB458761:GOB458772 GXX458761:GXX458772 HHT458761:HHT458772 HRP458761:HRP458772 IBL458761:IBL458772 ILH458761:ILH458772 IVD458761:IVD458772 JEZ458761:JEZ458772 JOV458761:JOV458772 JYR458761:JYR458772 KIN458761:KIN458772 KSJ458761:KSJ458772 LCF458761:LCF458772 LMB458761:LMB458772 LVX458761:LVX458772 MFT458761:MFT458772 MPP458761:MPP458772 MZL458761:MZL458772 NJH458761:NJH458772 NTD458761:NTD458772 OCZ458761:OCZ458772 OMV458761:OMV458772 OWR458761:OWR458772 PGN458761:PGN458772 PQJ458761:PQJ458772 QAF458761:QAF458772 QKB458761:QKB458772 QTX458761:QTX458772 RDT458761:RDT458772 RNP458761:RNP458772 RXL458761:RXL458772 SHH458761:SHH458772 SRD458761:SRD458772 TAZ458761:TAZ458772 TKV458761:TKV458772 TUR458761:TUR458772 UEN458761:UEN458772 UOJ458761:UOJ458772 UYF458761:UYF458772 VIB458761:VIB458772 VRX458761:VRX458772 WBT458761:WBT458772 WLP458761:WLP458772 WVL458761:WVL458772 D524297:D524308 IZ524297:IZ524308 SV524297:SV524308 ACR524297:ACR524308 AMN524297:AMN524308 AWJ524297:AWJ524308 BGF524297:BGF524308 BQB524297:BQB524308 BZX524297:BZX524308 CJT524297:CJT524308 CTP524297:CTP524308 DDL524297:DDL524308 DNH524297:DNH524308 DXD524297:DXD524308 EGZ524297:EGZ524308 EQV524297:EQV524308 FAR524297:FAR524308 FKN524297:FKN524308 FUJ524297:FUJ524308 GEF524297:GEF524308 GOB524297:GOB524308 GXX524297:GXX524308 HHT524297:HHT524308 HRP524297:HRP524308 IBL524297:IBL524308 ILH524297:ILH524308 IVD524297:IVD524308 JEZ524297:JEZ524308 JOV524297:JOV524308 JYR524297:JYR524308 KIN524297:KIN524308 KSJ524297:KSJ524308 LCF524297:LCF524308 LMB524297:LMB524308 LVX524297:LVX524308 MFT524297:MFT524308 MPP524297:MPP524308 MZL524297:MZL524308 NJH524297:NJH524308 NTD524297:NTD524308 OCZ524297:OCZ524308 OMV524297:OMV524308 OWR524297:OWR524308 PGN524297:PGN524308 PQJ524297:PQJ524308 QAF524297:QAF524308 QKB524297:QKB524308 QTX524297:QTX524308 RDT524297:RDT524308 RNP524297:RNP524308 RXL524297:RXL524308 SHH524297:SHH524308 SRD524297:SRD524308 TAZ524297:TAZ524308 TKV524297:TKV524308 TUR524297:TUR524308 UEN524297:UEN524308 UOJ524297:UOJ524308 UYF524297:UYF524308 VIB524297:VIB524308 VRX524297:VRX524308 WBT524297:WBT524308 WLP524297:WLP524308 WVL524297:WVL524308 D589833:D589844 IZ589833:IZ589844 SV589833:SV589844 ACR589833:ACR589844 AMN589833:AMN589844 AWJ589833:AWJ589844 BGF589833:BGF589844 BQB589833:BQB589844 BZX589833:BZX589844 CJT589833:CJT589844 CTP589833:CTP589844 DDL589833:DDL589844 DNH589833:DNH589844 DXD589833:DXD589844 EGZ589833:EGZ589844 EQV589833:EQV589844 FAR589833:FAR589844 FKN589833:FKN589844 FUJ589833:FUJ589844 GEF589833:GEF589844 GOB589833:GOB589844 GXX589833:GXX589844 HHT589833:HHT589844 HRP589833:HRP589844 IBL589833:IBL589844 ILH589833:ILH589844 IVD589833:IVD589844 JEZ589833:JEZ589844 JOV589833:JOV589844 JYR589833:JYR589844 KIN589833:KIN589844 KSJ589833:KSJ589844 LCF589833:LCF589844 LMB589833:LMB589844 LVX589833:LVX589844 MFT589833:MFT589844 MPP589833:MPP589844 MZL589833:MZL589844 NJH589833:NJH589844 NTD589833:NTD589844 OCZ589833:OCZ589844 OMV589833:OMV589844 OWR589833:OWR589844 PGN589833:PGN589844 PQJ589833:PQJ589844 QAF589833:QAF589844 QKB589833:QKB589844 QTX589833:QTX589844 RDT589833:RDT589844 RNP589833:RNP589844 RXL589833:RXL589844 SHH589833:SHH589844 SRD589833:SRD589844 TAZ589833:TAZ589844 TKV589833:TKV589844 TUR589833:TUR589844 UEN589833:UEN589844 UOJ589833:UOJ589844 UYF589833:UYF589844 VIB589833:VIB589844 VRX589833:VRX589844 WBT589833:WBT589844 WLP589833:WLP589844 WVL589833:WVL589844 D655369:D655380 IZ655369:IZ655380 SV655369:SV655380 ACR655369:ACR655380 AMN655369:AMN655380 AWJ655369:AWJ655380 BGF655369:BGF655380 BQB655369:BQB655380 BZX655369:BZX655380 CJT655369:CJT655380 CTP655369:CTP655380 DDL655369:DDL655380 DNH655369:DNH655380 DXD655369:DXD655380 EGZ655369:EGZ655380 EQV655369:EQV655380 FAR655369:FAR655380 FKN655369:FKN655380 FUJ655369:FUJ655380 GEF655369:GEF655380 GOB655369:GOB655380 GXX655369:GXX655380 HHT655369:HHT655380 HRP655369:HRP655380 IBL655369:IBL655380 ILH655369:ILH655380 IVD655369:IVD655380 JEZ655369:JEZ655380 JOV655369:JOV655380 JYR655369:JYR655380 KIN655369:KIN655380 KSJ655369:KSJ655380 LCF655369:LCF655380 LMB655369:LMB655380 LVX655369:LVX655380 MFT655369:MFT655380 MPP655369:MPP655380 MZL655369:MZL655380 NJH655369:NJH655380 NTD655369:NTD655380 OCZ655369:OCZ655380 OMV655369:OMV655380 OWR655369:OWR655380 PGN655369:PGN655380 PQJ655369:PQJ655380 QAF655369:QAF655380 QKB655369:QKB655380 QTX655369:QTX655380 RDT655369:RDT655380 RNP655369:RNP655380 RXL655369:RXL655380 SHH655369:SHH655380 SRD655369:SRD655380 TAZ655369:TAZ655380 TKV655369:TKV655380 TUR655369:TUR655380 UEN655369:UEN655380 UOJ655369:UOJ655380 UYF655369:UYF655380 VIB655369:VIB655380 VRX655369:VRX655380 WBT655369:WBT655380 WLP655369:WLP655380 WVL655369:WVL655380 D720905:D720916 IZ720905:IZ720916 SV720905:SV720916 ACR720905:ACR720916 AMN720905:AMN720916 AWJ720905:AWJ720916 BGF720905:BGF720916 BQB720905:BQB720916 BZX720905:BZX720916 CJT720905:CJT720916 CTP720905:CTP720916 DDL720905:DDL720916 DNH720905:DNH720916 DXD720905:DXD720916 EGZ720905:EGZ720916 EQV720905:EQV720916 FAR720905:FAR720916 FKN720905:FKN720916 FUJ720905:FUJ720916 GEF720905:GEF720916 GOB720905:GOB720916 GXX720905:GXX720916 HHT720905:HHT720916 HRP720905:HRP720916 IBL720905:IBL720916 ILH720905:ILH720916 IVD720905:IVD720916 JEZ720905:JEZ720916 JOV720905:JOV720916 JYR720905:JYR720916 KIN720905:KIN720916 KSJ720905:KSJ720916 LCF720905:LCF720916 LMB720905:LMB720916 LVX720905:LVX720916 MFT720905:MFT720916 MPP720905:MPP720916 MZL720905:MZL720916 NJH720905:NJH720916 NTD720905:NTD720916 OCZ720905:OCZ720916 OMV720905:OMV720916 OWR720905:OWR720916 PGN720905:PGN720916 PQJ720905:PQJ720916 QAF720905:QAF720916 QKB720905:QKB720916 QTX720905:QTX720916 RDT720905:RDT720916 RNP720905:RNP720916 RXL720905:RXL720916 SHH720905:SHH720916 SRD720905:SRD720916 TAZ720905:TAZ720916 TKV720905:TKV720916 TUR720905:TUR720916 UEN720905:UEN720916 UOJ720905:UOJ720916 UYF720905:UYF720916 VIB720905:VIB720916 VRX720905:VRX720916 WBT720905:WBT720916 WLP720905:WLP720916 WVL720905:WVL720916 D786441:D786452 IZ786441:IZ786452 SV786441:SV786452 ACR786441:ACR786452 AMN786441:AMN786452 AWJ786441:AWJ786452 BGF786441:BGF786452 BQB786441:BQB786452 BZX786441:BZX786452 CJT786441:CJT786452 CTP786441:CTP786452 DDL786441:DDL786452 DNH786441:DNH786452 DXD786441:DXD786452 EGZ786441:EGZ786452 EQV786441:EQV786452 FAR786441:FAR786452 FKN786441:FKN786452 FUJ786441:FUJ786452 GEF786441:GEF786452 GOB786441:GOB786452 GXX786441:GXX786452 HHT786441:HHT786452 HRP786441:HRP786452 IBL786441:IBL786452 ILH786441:ILH786452 IVD786441:IVD786452 JEZ786441:JEZ786452 JOV786441:JOV786452 JYR786441:JYR786452 KIN786441:KIN786452 KSJ786441:KSJ786452 LCF786441:LCF786452 LMB786441:LMB786452 LVX786441:LVX786452 MFT786441:MFT786452 MPP786441:MPP786452 MZL786441:MZL786452 NJH786441:NJH786452 NTD786441:NTD786452 OCZ786441:OCZ786452 OMV786441:OMV786452 OWR786441:OWR786452 PGN786441:PGN786452 PQJ786441:PQJ786452 QAF786441:QAF786452 QKB786441:QKB786452 QTX786441:QTX786452 RDT786441:RDT786452 RNP786441:RNP786452 RXL786441:RXL786452 SHH786441:SHH786452 SRD786441:SRD786452 TAZ786441:TAZ786452 TKV786441:TKV786452 TUR786441:TUR786452 UEN786441:UEN786452 UOJ786441:UOJ786452 UYF786441:UYF786452 VIB786441:VIB786452 VRX786441:VRX786452 WBT786441:WBT786452 WLP786441:WLP786452 WVL786441:WVL786452 D851977:D851988 IZ851977:IZ851988 SV851977:SV851988 ACR851977:ACR851988 AMN851977:AMN851988 AWJ851977:AWJ851988 BGF851977:BGF851988 BQB851977:BQB851988 BZX851977:BZX851988 CJT851977:CJT851988 CTP851977:CTP851988 DDL851977:DDL851988 DNH851977:DNH851988 DXD851977:DXD851988 EGZ851977:EGZ851988 EQV851977:EQV851988 FAR851977:FAR851988 FKN851977:FKN851988 FUJ851977:FUJ851988 GEF851977:GEF851988 GOB851977:GOB851988 GXX851977:GXX851988 HHT851977:HHT851988 HRP851977:HRP851988 IBL851977:IBL851988 ILH851977:ILH851988 IVD851977:IVD851988 JEZ851977:JEZ851988 JOV851977:JOV851988 JYR851977:JYR851988 KIN851977:KIN851988 KSJ851977:KSJ851988 LCF851977:LCF851988 LMB851977:LMB851988 LVX851977:LVX851988 MFT851977:MFT851988 MPP851977:MPP851988 MZL851977:MZL851988 NJH851977:NJH851988 NTD851977:NTD851988 OCZ851977:OCZ851988 OMV851977:OMV851988 OWR851977:OWR851988 PGN851977:PGN851988 PQJ851977:PQJ851988 QAF851977:QAF851988 QKB851977:QKB851988 QTX851977:QTX851988 RDT851977:RDT851988 RNP851977:RNP851988 RXL851977:RXL851988 SHH851977:SHH851988 SRD851977:SRD851988 TAZ851977:TAZ851988 TKV851977:TKV851988 TUR851977:TUR851988 UEN851977:UEN851988 UOJ851977:UOJ851988 UYF851977:UYF851988 VIB851977:VIB851988 VRX851977:VRX851988 WBT851977:WBT851988 WLP851977:WLP851988 WVL851977:WVL851988 D917513:D917524 IZ917513:IZ917524 SV917513:SV917524 ACR917513:ACR917524 AMN917513:AMN917524 AWJ917513:AWJ917524 BGF917513:BGF917524 BQB917513:BQB917524 BZX917513:BZX917524 CJT917513:CJT917524 CTP917513:CTP917524 DDL917513:DDL917524 DNH917513:DNH917524 DXD917513:DXD917524 EGZ917513:EGZ917524 EQV917513:EQV917524 FAR917513:FAR917524 FKN917513:FKN917524 FUJ917513:FUJ917524 GEF917513:GEF917524 GOB917513:GOB917524 GXX917513:GXX917524 HHT917513:HHT917524 HRP917513:HRP917524 IBL917513:IBL917524 ILH917513:ILH917524 IVD917513:IVD917524 JEZ917513:JEZ917524 JOV917513:JOV917524 JYR917513:JYR917524 KIN917513:KIN917524 KSJ917513:KSJ917524 LCF917513:LCF917524 LMB917513:LMB917524 LVX917513:LVX917524 MFT917513:MFT917524 MPP917513:MPP917524 MZL917513:MZL917524 NJH917513:NJH917524 NTD917513:NTD917524 OCZ917513:OCZ917524 OMV917513:OMV917524 OWR917513:OWR917524 PGN917513:PGN917524 PQJ917513:PQJ917524 QAF917513:QAF917524 QKB917513:QKB917524 QTX917513:QTX917524 RDT917513:RDT917524 RNP917513:RNP917524 RXL917513:RXL917524 SHH917513:SHH917524 SRD917513:SRD917524 TAZ917513:TAZ917524 TKV917513:TKV917524 TUR917513:TUR917524 UEN917513:UEN917524 UOJ917513:UOJ917524 UYF917513:UYF917524 VIB917513:VIB917524 VRX917513:VRX917524 WBT917513:WBT917524 WLP917513:WLP917524 WVL917513:WVL917524 D983049:D983060 IZ983049:IZ983060 SV983049:SV983060 ACR983049:ACR983060 AMN983049:AMN983060 AWJ983049:AWJ983060 BGF983049:BGF983060 BQB983049:BQB983060 BZX983049:BZX983060 CJT983049:CJT983060 CTP983049:CTP983060 DDL983049:DDL983060 DNH983049:DNH983060 DXD983049:DXD983060 EGZ983049:EGZ983060 EQV983049:EQV983060 FAR983049:FAR983060 FKN983049:FKN983060 FUJ983049:FUJ983060 GEF983049:GEF983060 GOB983049:GOB983060 GXX983049:GXX983060 HHT983049:HHT983060 HRP983049:HRP983060 IBL983049:IBL983060 ILH983049:ILH983060 IVD983049:IVD983060 JEZ983049:JEZ983060 JOV983049:JOV983060 JYR983049:JYR983060 KIN983049:KIN983060 KSJ983049:KSJ983060 LCF983049:LCF983060 LMB983049:LMB983060 LVX983049:LVX983060 MFT983049:MFT983060 MPP983049:MPP983060 MZL983049:MZL983060 NJH983049:NJH983060 NTD983049:NTD983060 OCZ983049:OCZ983060 OMV983049:OMV983060 OWR983049:OWR983060 PGN983049:PGN983060 PQJ983049:PQJ983060 QAF983049:QAF983060 QKB983049:QKB983060 QTX983049:QTX983060 RDT983049:RDT983060 RNP983049:RNP983060 RXL983049:RXL983060 SHH983049:SHH983060 SRD983049:SRD983060 TAZ983049:TAZ983060 TKV983049:TKV983060 TUR983049:TUR983060 UEN983049:UEN983060 UOJ983049:UOJ983060 UYF983049:UYF983060 VIB983049:VIB983060 VRX983049:VRX983060 WBT983049:WBT983060 WLP983049:WLP983060" xr:uid="{00000000-0002-0000-0800-000004000000}">
      <formula1>"①,②,③,④,⑤,⑥,⑦,⑧"</formula1>
    </dataValidation>
    <dataValidation type="list" allowBlank="1" showInputMessage="1" showErrorMessage="1" sqref="WVS983049:WVS983060 JG9:JG20 TC9:TC20 ACY9:ACY20 AMU9:AMU20 AWQ9:AWQ20 BGM9:BGM20 BQI9:BQI20 CAE9:CAE20 CKA9:CKA20 CTW9:CTW20 DDS9:DDS20 DNO9:DNO20 DXK9:DXK20 EHG9:EHG20 ERC9:ERC20 FAY9:FAY20 FKU9:FKU20 FUQ9:FUQ20 GEM9:GEM20 GOI9:GOI20 GYE9:GYE20 HIA9:HIA20 HRW9:HRW20 IBS9:IBS20 ILO9:ILO20 IVK9:IVK20 JFG9:JFG20 JPC9:JPC20 JYY9:JYY20 KIU9:KIU20 KSQ9:KSQ20 LCM9:LCM20 LMI9:LMI20 LWE9:LWE20 MGA9:MGA20 MPW9:MPW20 MZS9:MZS20 NJO9:NJO20 NTK9:NTK20 ODG9:ODG20 ONC9:ONC20 OWY9:OWY20 PGU9:PGU20 PQQ9:PQQ20 QAM9:QAM20 QKI9:QKI20 QUE9:QUE20 REA9:REA20 RNW9:RNW20 RXS9:RXS20 SHO9:SHO20 SRK9:SRK20 TBG9:TBG20 TLC9:TLC20 TUY9:TUY20 UEU9:UEU20 UOQ9:UOQ20 UYM9:UYM20 VII9:VII20 VSE9:VSE20 WCA9:WCA20 WLW9:WLW20 WVS9:WVS20 K65545:K65556 JG65545:JG65556 TC65545:TC65556 ACY65545:ACY65556 AMU65545:AMU65556 AWQ65545:AWQ65556 BGM65545:BGM65556 BQI65545:BQI65556 CAE65545:CAE65556 CKA65545:CKA65556 CTW65545:CTW65556 DDS65545:DDS65556 DNO65545:DNO65556 DXK65545:DXK65556 EHG65545:EHG65556 ERC65545:ERC65556 FAY65545:FAY65556 FKU65545:FKU65556 FUQ65545:FUQ65556 GEM65545:GEM65556 GOI65545:GOI65556 GYE65545:GYE65556 HIA65545:HIA65556 HRW65545:HRW65556 IBS65545:IBS65556 ILO65545:ILO65556 IVK65545:IVK65556 JFG65545:JFG65556 JPC65545:JPC65556 JYY65545:JYY65556 KIU65545:KIU65556 KSQ65545:KSQ65556 LCM65545:LCM65556 LMI65545:LMI65556 LWE65545:LWE65556 MGA65545:MGA65556 MPW65545:MPW65556 MZS65545:MZS65556 NJO65545:NJO65556 NTK65545:NTK65556 ODG65545:ODG65556 ONC65545:ONC65556 OWY65545:OWY65556 PGU65545:PGU65556 PQQ65545:PQQ65556 QAM65545:QAM65556 QKI65545:QKI65556 QUE65545:QUE65556 REA65545:REA65556 RNW65545:RNW65556 RXS65545:RXS65556 SHO65545:SHO65556 SRK65545:SRK65556 TBG65545:TBG65556 TLC65545:TLC65556 TUY65545:TUY65556 UEU65545:UEU65556 UOQ65545:UOQ65556 UYM65545:UYM65556 VII65545:VII65556 VSE65545:VSE65556 WCA65545:WCA65556 WLW65545:WLW65556 WVS65545:WVS65556 K131081:K131092 JG131081:JG131092 TC131081:TC131092 ACY131081:ACY131092 AMU131081:AMU131092 AWQ131081:AWQ131092 BGM131081:BGM131092 BQI131081:BQI131092 CAE131081:CAE131092 CKA131081:CKA131092 CTW131081:CTW131092 DDS131081:DDS131092 DNO131081:DNO131092 DXK131081:DXK131092 EHG131081:EHG131092 ERC131081:ERC131092 FAY131081:FAY131092 FKU131081:FKU131092 FUQ131081:FUQ131092 GEM131081:GEM131092 GOI131081:GOI131092 GYE131081:GYE131092 HIA131081:HIA131092 HRW131081:HRW131092 IBS131081:IBS131092 ILO131081:ILO131092 IVK131081:IVK131092 JFG131081:JFG131092 JPC131081:JPC131092 JYY131081:JYY131092 KIU131081:KIU131092 KSQ131081:KSQ131092 LCM131081:LCM131092 LMI131081:LMI131092 LWE131081:LWE131092 MGA131081:MGA131092 MPW131081:MPW131092 MZS131081:MZS131092 NJO131081:NJO131092 NTK131081:NTK131092 ODG131081:ODG131092 ONC131081:ONC131092 OWY131081:OWY131092 PGU131081:PGU131092 PQQ131081:PQQ131092 QAM131081:QAM131092 QKI131081:QKI131092 QUE131081:QUE131092 REA131081:REA131092 RNW131081:RNW131092 RXS131081:RXS131092 SHO131081:SHO131092 SRK131081:SRK131092 TBG131081:TBG131092 TLC131081:TLC131092 TUY131081:TUY131092 UEU131081:UEU131092 UOQ131081:UOQ131092 UYM131081:UYM131092 VII131081:VII131092 VSE131081:VSE131092 WCA131081:WCA131092 WLW131081:WLW131092 WVS131081:WVS131092 K196617:K196628 JG196617:JG196628 TC196617:TC196628 ACY196617:ACY196628 AMU196617:AMU196628 AWQ196617:AWQ196628 BGM196617:BGM196628 BQI196617:BQI196628 CAE196617:CAE196628 CKA196617:CKA196628 CTW196617:CTW196628 DDS196617:DDS196628 DNO196617:DNO196628 DXK196617:DXK196628 EHG196617:EHG196628 ERC196617:ERC196628 FAY196617:FAY196628 FKU196617:FKU196628 FUQ196617:FUQ196628 GEM196617:GEM196628 GOI196617:GOI196628 GYE196617:GYE196628 HIA196617:HIA196628 HRW196617:HRW196628 IBS196617:IBS196628 ILO196617:ILO196628 IVK196617:IVK196628 JFG196617:JFG196628 JPC196617:JPC196628 JYY196617:JYY196628 KIU196617:KIU196628 KSQ196617:KSQ196628 LCM196617:LCM196628 LMI196617:LMI196628 LWE196617:LWE196628 MGA196617:MGA196628 MPW196617:MPW196628 MZS196617:MZS196628 NJO196617:NJO196628 NTK196617:NTK196628 ODG196617:ODG196628 ONC196617:ONC196628 OWY196617:OWY196628 PGU196617:PGU196628 PQQ196617:PQQ196628 QAM196617:QAM196628 QKI196617:QKI196628 QUE196617:QUE196628 REA196617:REA196628 RNW196617:RNW196628 RXS196617:RXS196628 SHO196617:SHO196628 SRK196617:SRK196628 TBG196617:TBG196628 TLC196617:TLC196628 TUY196617:TUY196628 UEU196617:UEU196628 UOQ196617:UOQ196628 UYM196617:UYM196628 VII196617:VII196628 VSE196617:VSE196628 WCA196617:WCA196628 WLW196617:WLW196628 WVS196617:WVS196628 K262153:K262164 JG262153:JG262164 TC262153:TC262164 ACY262153:ACY262164 AMU262153:AMU262164 AWQ262153:AWQ262164 BGM262153:BGM262164 BQI262153:BQI262164 CAE262153:CAE262164 CKA262153:CKA262164 CTW262153:CTW262164 DDS262153:DDS262164 DNO262153:DNO262164 DXK262153:DXK262164 EHG262153:EHG262164 ERC262153:ERC262164 FAY262153:FAY262164 FKU262153:FKU262164 FUQ262153:FUQ262164 GEM262153:GEM262164 GOI262153:GOI262164 GYE262153:GYE262164 HIA262153:HIA262164 HRW262153:HRW262164 IBS262153:IBS262164 ILO262153:ILO262164 IVK262153:IVK262164 JFG262153:JFG262164 JPC262153:JPC262164 JYY262153:JYY262164 KIU262153:KIU262164 KSQ262153:KSQ262164 LCM262153:LCM262164 LMI262153:LMI262164 LWE262153:LWE262164 MGA262153:MGA262164 MPW262153:MPW262164 MZS262153:MZS262164 NJO262153:NJO262164 NTK262153:NTK262164 ODG262153:ODG262164 ONC262153:ONC262164 OWY262153:OWY262164 PGU262153:PGU262164 PQQ262153:PQQ262164 QAM262153:QAM262164 QKI262153:QKI262164 QUE262153:QUE262164 REA262153:REA262164 RNW262153:RNW262164 RXS262153:RXS262164 SHO262153:SHO262164 SRK262153:SRK262164 TBG262153:TBG262164 TLC262153:TLC262164 TUY262153:TUY262164 UEU262153:UEU262164 UOQ262153:UOQ262164 UYM262153:UYM262164 VII262153:VII262164 VSE262153:VSE262164 WCA262153:WCA262164 WLW262153:WLW262164 WVS262153:WVS262164 K327689:K327700 JG327689:JG327700 TC327689:TC327700 ACY327689:ACY327700 AMU327689:AMU327700 AWQ327689:AWQ327700 BGM327689:BGM327700 BQI327689:BQI327700 CAE327689:CAE327700 CKA327689:CKA327700 CTW327689:CTW327700 DDS327689:DDS327700 DNO327689:DNO327700 DXK327689:DXK327700 EHG327689:EHG327700 ERC327689:ERC327700 FAY327689:FAY327700 FKU327689:FKU327700 FUQ327689:FUQ327700 GEM327689:GEM327700 GOI327689:GOI327700 GYE327689:GYE327700 HIA327689:HIA327700 HRW327689:HRW327700 IBS327689:IBS327700 ILO327689:ILO327700 IVK327689:IVK327700 JFG327689:JFG327700 JPC327689:JPC327700 JYY327689:JYY327700 KIU327689:KIU327700 KSQ327689:KSQ327700 LCM327689:LCM327700 LMI327689:LMI327700 LWE327689:LWE327700 MGA327689:MGA327700 MPW327689:MPW327700 MZS327689:MZS327700 NJO327689:NJO327700 NTK327689:NTK327700 ODG327689:ODG327700 ONC327689:ONC327700 OWY327689:OWY327700 PGU327689:PGU327700 PQQ327689:PQQ327700 QAM327689:QAM327700 QKI327689:QKI327700 QUE327689:QUE327700 REA327689:REA327700 RNW327689:RNW327700 RXS327689:RXS327700 SHO327689:SHO327700 SRK327689:SRK327700 TBG327689:TBG327700 TLC327689:TLC327700 TUY327689:TUY327700 UEU327689:UEU327700 UOQ327689:UOQ327700 UYM327689:UYM327700 VII327689:VII327700 VSE327689:VSE327700 WCA327689:WCA327700 WLW327689:WLW327700 WVS327689:WVS327700 K393225:K393236 JG393225:JG393236 TC393225:TC393236 ACY393225:ACY393236 AMU393225:AMU393236 AWQ393225:AWQ393236 BGM393225:BGM393236 BQI393225:BQI393236 CAE393225:CAE393236 CKA393225:CKA393236 CTW393225:CTW393236 DDS393225:DDS393236 DNO393225:DNO393236 DXK393225:DXK393236 EHG393225:EHG393236 ERC393225:ERC393236 FAY393225:FAY393236 FKU393225:FKU393236 FUQ393225:FUQ393236 GEM393225:GEM393236 GOI393225:GOI393236 GYE393225:GYE393236 HIA393225:HIA393236 HRW393225:HRW393236 IBS393225:IBS393236 ILO393225:ILO393236 IVK393225:IVK393236 JFG393225:JFG393236 JPC393225:JPC393236 JYY393225:JYY393236 KIU393225:KIU393236 KSQ393225:KSQ393236 LCM393225:LCM393236 LMI393225:LMI393236 LWE393225:LWE393236 MGA393225:MGA393236 MPW393225:MPW393236 MZS393225:MZS393236 NJO393225:NJO393236 NTK393225:NTK393236 ODG393225:ODG393236 ONC393225:ONC393236 OWY393225:OWY393236 PGU393225:PGU393236 PQQ393225:PQQ393236 QAM393225:QAM393236 QKI393225:QKI393236 QUE393225:QUE393236 REA393225:REA393236 RNW393225:RNW393236 RXS393225:RXS393236 SHO393225:SHO393236 SRK393225:SRK393236 TBG393225:TBG393236 TLC393225:TLC393236 TUY393225:TUY393236 UEU393225:UEU393236 UOQ393225:UOQ393236 UYM393225:UYM393236 VII393225:VII393236 VSE393225:VSE393236 WCA393225:WCA393236 WLW393225:WLW393236 WVS393225:WVS393236 K458761:K458772 JG458761:JG458772 TC458761:TC458772 ACY458761:ACY458772 AMU458761:AMU458772 AWQ458761:AWQ458772 BGM458761:BGM458772 BQI458761:BQI458772 CAE458761:CAE458772 CKA458761:CKA458772 CTW458761:CTW458772 DDS458761:DDS458772 DNO458761:DNO458772 DXK458761:DXK458772 EHG458761:EHG458772 ERC458761:ERC458772 FAY458761:FAY458772 FKU458761:FKU458772 FUQ458761:FUQ458772 GEM458761:GEM458772 GOI458761:GOI458772 GYE458761:GYE458772 HIA458761:HIA458772 HRW458761:HRW458772 IBS458761:IBS458772 ILO458761:ILO458772 IVK458761:IVK458772 JFG458761:JFG458772 JPC458761:JPC458772 JYY458761:JYY458772 KIU458761:KIU458772 KSQ458761:KSQ458772 LCM458761:LCM458772 LMI458761:LMI458772 LWE458761:LWE458772 MGA458761:MGA458772 MPW458761:MPW458772 MZS458761:MZS458772 NJO458761:NJO458772 NTK458761:NTK458772 ODG458761:ODG458772 ONC458761:ONC458772 OWY458761:OWY458772 PGU458761:PGU458772 PQQ458761:PQQ458772 QAM458761:QAM458772 QKI458761:QKI458772 QUE458761:QUE458772 REA458761:REA458772 RNW458761:RNW458772 RXS458761:RXS458772 SHO458761:SHO458772 SRK458761:SRK458772 TBG458761:TBG458772 TLC458761:TLC458772 TUY458761:TUY458772 UEU458761:UEU458772 UOQ458761:UOQ458772 UYM458761:UYM458772 VII458761:VII458772 VSE458761:VSE458772 WCA458761:WCA458772 WLW458761:WLW458772 WVS458761:WVS458772 K524297:K524308 JG524297:JG524308 TC524297:TC524308 ACY524297:ACY524308 AMU524297:AMU524308 AWQ524297:AWQ524308 BGM524297:BGM524308 BQI524297:BQI524308 CAE524297:CAE524308 CKA524297:CKA524308 CTW524297:CTW524308 DDS524297:DDS524308 DNO524297:DNO524308 DXK524297:DXK524308 EHG524297:EHG524308 ERC524297:ERC524308 FAY524297:FAY524308 FKU524297:FKU524308 FUQ524297:FUQ524308 GEM524297:GEM524308 GOI524297:GOI524308 GYE524297:GYE524308 HIA524297:HIA524308 HRW524297:HRW524308 IBS524297:IBS524308 ILO524297:ILO524308 IVK524297:IVK524308 JFG524297:JFG524308 JPC524297:JPC524308 JYY524297:JYY524308 KIU524297:KIU524308 KSQ524297:KSQ524308 LCM524297:LCM524308 LMI524297:LMI524308 LWE524297:LWE524308 MGA524297:MGA524308 MPW524297:MPW524308 MZS524297:MZS524308 NJO524297:NJO524308 NTK524297:NTK524308 ODG524297:ODG524308 ONC524297:ONC524308 OWY524297:OWY524308 PGU524297:PGU524308 PQQ524297:PQQ524308 QAM524297:QAM524308 QKI524297:QKI524308 QUE524297:QUE524308 REA524297:REA524308 RNW524297:RNW524308 RXS524297:RXS524308 SHO524297:SHO524308 SRK524297:SRK524308 TBG524297:TBG524308 TLC524297:TLC524308 TUY524297:TUY524308 UEU524297:UEU524308 UOQ524297:UOQ524308 UYM524297:UYM524308 VII524297:VII524308 VSE524297:VSE524308 WCA524297:WCA524308 WLW524297:WLW524308 WVS524297:WVS524308 K589833:K589844 JG589833:JG589844 TC589833:TC589844 ACY589833:ACY589844 AMU589833:AMU589844 AWQ589833:AWQ589844 BGM589833:BGM589844 BQI589833:BQI589844 CAE589833:CAE589844 CKA589833:CKA589844 CTW589833:CTW589844 DDS589833:DDS589844 DNO589833:DNO589844 DXK589833:DXK589844 EHG589833:EHG589844 ERC589833:ERC589844 FAY589833:FAY589844 FKU589833:FKU589844 FUQ589833:FUQ589844 GEM589833:GEM589844 GOI589833:GOI589844 GYE589833:GYE589844 HIA589833:HIA589844 HRW589833:HRW589844 IBS589833:IBS589844 ILO589833:ILO589844 IVK589833:IVK589844 JFG589833:JFG589844 JPC589833:JPC589844 JYY589833:JYY589844 KIU589833:KIU589844 KSQ589833:KSQ589844 LCM589833:LCM589844 LMI589833:LMI589844 LWE589833:LWE589844 MGA589833:MGA589844 MPW589833:MPW589844 MZS589833:MZS589844 NJO589833:NJO589844 NTK589833:NTK589844 ODG589833:ODG589844 ONC589833:ONC589844 OWY589833:OWY589844 PGU589833:PGU589844 PQQ589833:PQQ589844 QAM589833:QAM589844 QKI589833:QKI589844 QUE589833:QUE589844 REA589833:REA589844 RNW589833:RNW589844 RXS589833:RXS589844 SHO589833:SHO589844 SRK589833:SRK589844 TBG589833:TBG589844 TLC589833:TLC589844 TUY589833:TUY589844 UEU589833:UEU589844 UOQ589833:UOQ589844 UYM589833:UYM589844 VII589833:VII589844 VSE589833:VSE589844 WCA589833:WCA589844 WLW589833:WLW589844 WVS589833:WVS589844 K655369:K655380 JG655369:JG655380 TC655369:TC655380 ACY655369:ACY655380 AMU655369:AMU655380 AWQ655369:AWQ655380 BGM655369:BGM655380 BQI655369:BQI655380 CAE655369:CAE655380 CKA655369:CKA655380 CTW655369:CTW655380 DDS655369:DDS655380 DNO655369:DNO655380 DXK655369:DXK655380 EHG655369:EHG655380 ERC655369:ERC655380 FAY655369:FAY655380 FKU655369:FKU655380 FUQ655369:FUQ655380 GEM655369:GEM655380 GOI655369:GOI655380 GYE655369:GYE655380 HIA655369:HIA655380 HRW655369:HRW655380 IBS655369:IBS655380 ILO655369:ILO655380 IVK655369:IVK655380 JFG655369:JFG655380 JPC655369:JPC655380 JYY655369:JYY655380 KIU655369:KIU655380 KSQ655369:KSQ655380 LCM655369:LCM655380 LMI655369:LMI655380 LWE655369:LWE655380 MGA655369:MGA655380 MPW655369:MPW655380 MZS655369:MZS655380 NJO655369:NJO655380 NTK655369:NTK655380 ODG655369:ODG655380 ONC655369:ONC655380 OWY655369:OWY655380 PGU655369:PGU655380 PQQ655369:PQQ655380 QAM655369:QAM655380 QKI655369:QKI655380 QUE655369:QUE655380 REA655369:REA655380 RNW655369:RNW655380 RXS655369:RXS655380 SHO655369:SHO655380 SRK655369:SRK655380 TBG655369:TBG655380 TLC655369:TLC655380 TUY655369:TUY655380 UEU655369:UEU655380 UOQ655369:UOQ655380 UYM655369:UYM655380 VII655369:VII655380 VSE655369:VSE655380 WCA655369:WCA655380 WLW655369:WLW655380 WVS655369:WVS655380 K720905:K720916 JG720905:JG720916 TC720905:TC720916 ACY720905:ACY720916 AMU720905:AMU720916 AWQ720905:AWQ720916 BGM720905:BGM720916 BQI720905:BQI720916 CAE720905:CAE720916 CKA720905:CKA720916 CTW720905:CTW720916 DDS720905:DDS720916 DNO720905:DNO720916 DXK720905:DXK720916 EHG720905:EHG720916 ERC720905:ERC720916 FAY720905:FAY720916 FKU720905:FKU720916 FUQ720905:FUQ720916 GEM720905:GEM720916 GOI720905:GOI720916 GYE720905:GYE720916 HIA720905:HIA720916 HRW720905:HRW720916 IBS720905:IBS720916 ILO720905:ILO720916 IVK720905:IVK720916 JFG720905:JFG720916 JPC720905:JPC720916 JYY720905:JYY720916 KIU720905:KIU720916 KSQ720905:KSQ720916 LCM720905:LCM720916 LMI720905:LMI720916 LWE720905:LWE720916 MGA720905:MGA720916 MPW720905:MPW720916 MZS720905:MZS720916 NJO720905:NJO720916 NTK720905:NTK720916 ODG720905:ODG720916 ONC720905:ONC720916 OWY720905:OWY720916 PGU720905:PGU720916 PQQ720905:PQQ720916 QAM720905:QAM720916 QKI720905:QKI720916 QUE720905:QUE720916 REA720905:REA720916 RNW720905:RNW720916 RXS720905:RXS720916 SHO720905:SHO720916 SRK720905:SRK720916 TBG720905:TBG720916 TLC720905:TLC720916 TUY720905:TUY720916 UEU720905:UEU720916 UOQ720905:UOQ720916 UYM720905:UYM720916 VII720905:VII720916 VSE720905:VSE720916 WCA720905:WCA720916 WLW720905:WLW720916 WVS720905:WVS720916 K786441:K786452 JG786441:JG786452 TC786441:TC786452 ACY786441:ACY786452 AMU786441:AMU786452 AWQ786441:AWQ786452 BGM786441:BGM786452 BQI786441:BQI786452 CAE786441:CAE786452 CKA786441:CKA786452 CTW786441:CTW786452 DDS786441:DDS786452 DNO786441:DNO786452 DXK786441:DXK786452 EHG786441:EHG786452 ERC786441:ERC786452 FAY786441:FAY786452 FKU786441:FKU786452 FUQ786441:FUQ786452 GEM786441:GEM786452 GOI786441:GOI786452 GYE786441:GYE786452 HIA786441:HIA786452 HRW786441:HRW786452 IBS786441:IBS786452 ILO786441:ILO786452 IVK786441:IVK786452 JFG786441:JFG786452 JPC786441:JPC786452 JYY786441:JYY786452 KIU786441:KIU786452 KSQ786441:KSQ786452 LCM786441:LCM786452 LMI786441:LMI786452 LWE786441:LWE786452 MGA786441:MGA786452 MPW786441:MPW786452 MZS786441:MZS786452 NJO786441:NJO786452 NTK786441:NTK786452 ODG786441:ODG786452 ONC786441:ONC786452 OWY786441:OWY786452 PGU786441:PGU786452 PQQ786441:PQQ786452 QAM786441:QAM786452 QKI786441:QKI786452 QUE786441:QUE786452 REA786441:REA786452 RNW786441:RNW786452 RXS786441:RXS786452 SHO786441:SHO786452 SRK786441:SRK786452 TBG786441:TBG786452 TLC786441:TLC786452 TUY786441:TUY786452 UEU786441:UEU786452 UOQ786441:UOQ786452 UYM786441:UYM786452 VII786441:VII786452 VSE786441:VSE786452 WCA786441:WCA786452 WLW786441:WLW786452 WVS786441:WVS786452 K851977:K851988 JG851977:JG851988 TC851977:TC851988 ACY851977:ACY851988 AMU851977:AMU851988 AWQ851977:AWQ851988 BGM851977:BGM851988 BQI851977:BQI851988 CAE851977:CAE851988 CKA851977:CKA851988 CTW851977:CTW851988 DDS851977:DDS851988 DNO851977:DNO851988 DXK851977:DXK851988 EHG851977:EHG851988 ERC851977:ERC851988 FAY851977:FAY851988 FKU851977:FKU851988 FUQ851977:FUQ851988 GEM851977:GEM851988 GOI851977:GOI851988 GYE851977:GYE851988 HIA851977:HIA851988 HRW851977:HRW851988 IBS851977:IBS851988 ILO851977:ILO851988 IVK851977:IVK851988 JFG851977:JFG851988 JPC851977:JPC851988 JYY851977:JYY851988 KIU851977:KIU851988 KSQ851977:KSQ851988 LCM851977:LCM851988 LMI851977:LMI851988 LWE851977:LWE851988 MGA851977:MGA851988 MPW851977:MPW851988 MZS851977:MZS851988 NJO851977:NJO851988 NTK851977:NTK851988 ODG851977:ODG851988 ONC851977:ONC851988 OWY851977:OWY851988 PGU851977:PGU851988 PQQ851977:PQQ851988 QAM851977:QAM851988 QKI851977:QKI851988 QUE851977:QUE851988 REA851977:REA851988 RNW851977:RNW851988 RXS851977:RXS851988 SHO851977:SHO851988 SRK851977:SRK851988 TBG851977:TBG851988 TLC851977:TLC851988 TUY851977:TUY851988 UEU851977:UEU851988 UOQ851977:UOQ851988 UYM851977:UYM851988 VII851977:VII851988 VSE851977:VSE851988 WCA851977:WCA851988 WLW851977:WLW851988 WVS851977:WVS851988 K917513:K917524 JG917513:JG917524 TC917513:TC917524 ACY917513:ACY917524 AMU917513:AMU917524 AWQ917513:AWQ917524 BGM917513:BGM917524 BQI917513:BQI917524 CAE917513:CAE917524 CKA917513:CKA917524 CTW917513:CTW917524 DDS917513:DDS917524 DNO917513:DNO917524 DXK917513:DXK917524 EHG917513:EHG917524 ERC917513:ERC917524 FAY917513:FAY917524 FKU917513:FKU917524 FUQ917513:FUQ917524 GEM917513:GEM917524 GOI917513:GOI917524 GYE917513:GYE917524 HIA917513:HIA917524 HRW917513:HRW917524 IBS917513:IBS917524 ILO917513:ILO917524 IVK917513:IVK917524 JFG917513:JFG917524 JPC917513:JPC917524 JYY917513:JYY917524 KIU917513:KIU917524 KSQ917513:KSQ917524 LCM917513:LCM917524 LMI917513:LMI917524 LWE917513:LWE917524 MGA917513:MGA917524 MPW917513:MPW917524 MZS917513:MZS917524 NJO917513:NJO917524 NTK917513:NTK917524 ODG917513:ODG917524 ONC917513:ONC917524 OWY917513:OWY917524 PGU917513:PGU917524 PQQ917513:PQQ917524 QAM917513:QAM917524 QKI917513:QKI917524 QUE917513:QUE917524 REA917513:REA917524 RNW917513:RNW917524 RXS917513:RXS917524 SHO917513:SHO917524 SRK917513:SRK917524 TBG917513:TBG917524 TLC917513:TLC917524 TUY917513:TUY917524 UEU917513:UEU917524 UOQ917513:UOQ917524 UYM917513:UYM917524 VII917513:VII917524 VSE917513:VSE917524 WCA917513:WCA917524 WLW917513:WLW917524 WVS917513:WVS917524 K983049:K983060 JG983049:JG983060 TC983049:TC983060 ACY983049:ACY983060 AMU983049:AMU983060 AWQ983049:AWQ983060 BGM983049:BGM983060 BQI983049:BQI983060 CAE983049:CAE983060 CKA983049:CKA983060 CTW983049:CTW983060 DDS983049:DDS983060 DNO983049:DNO983060 DXK983049:DXK983060 EHG983049:EHG983060 ERC983049:ERC983060 FAY983049:FAY983060 FKU983049:FKU983060 FUQ983049:FUQ983060 GEM983049:GEM983060 GOI983049:GOI983060 GYE983049:GYE983060 HIA983049:HIA983060 HRW983049:HRW983060 IBS983049:IBS983060 ILO983049:ILO983060 IVK983049:IVK983060 JFG983049:JFG983060 JPC983049:JPC983060 JYY983049:JYY983060 KIU983049:KIU983060 KSQ983049:KSQ983060 LCM983049:LCM983060 LMI983049:LMI983060 LWE983049:LWE983060 MGA983049:MGA983060 MPW983049:MPW983060 MZS983049:MZS983060 NJO983049:NJO983060 NTK983049:NTK983060 ODG983049:ODG983060 ONC983049:ONC983060 OWY983049:OWY983060 PGU983049:PGU983060 PQQ983049:PQQ983060 QAM983049:QAM983060 QKI983049:QKI983060 QUE983049:QUE983060 REA983049:REA983060 RNW983049:RNW983060 RXS983049:RXS983060 SHO983049:SHO983060 SRK983049:SRK983060 TBG983049:TBG983060 TLC983049:TLC983060 TUY983049:TUY983060 UEU983049:UEU983060 UOQ983049:UOQ983060 UYM983049:UYM983060 VII983049:VII983060 VSE983049:VSE983060 WCA983049:WCA983060 WLW983049:WLW983060" xr:uid="{00000000-0002-0000-0800-000005000000}">
      <formula1>"⑨,⑩,⑪,⑫"</formula1>
    </dataValidation>
    <dataValidation type="list" allowBlank="1" showInputMessage="1" showErrorMessage="1" sqref="WVU983049:WVU983060 JB9:JB20 SX9:SX20 ACT9:ACT20 AMP9:AMP20 AWL9:AWL20 BGH9:BGH20 BQD9:BQD20 BZZ9:BZZ20 CJV9:CJV20 CTR9:CTR20 DDN9:DDN20 DNJ9:DNJ20 DXF9:DXF20 EHB9:EHB20 EQX9:EQX20 FAT9:FAT20 FKP9:FKP20 FUL9:FUL20 GEH9:GEH20 GOD9:GOD20 GXZ9:GXZ20 HHV9:HHV20 HRR9:HRR20 IBN9:IBN20 ILJ9:ILJ20 IVF9:IVF20 JFB9:JFB20 JOX9:JOX20 JYT9:JYT20 KIP9:KIP20 KSL9:KSL20 LCH9:LCH20 LMD9:LMD20 LVZ9:LVZ20 MFV9:MFV20 MPR9:MPR20 MZN9:MZN20 NJJ9:NJJ20 NTF9:NTF20 ODB9:ODB20 OMX9:OMX20 OWT9:OWT20 PGP9:PGP20 PQL9:PQL20 QAH9:QAH20 QKD9:QKD20 QTZ9:QTZ20 RDV9:RDV20 RNR9:RNR20 RXN9:RXN20 SHJ9:SHJ20 SRF9:SRF20 TBB9:TBB20 TKX9:TKX20 TUT9:TUT20 UEP9:UEP20 UOL9:UOL20 UYH9:UYH20 VID9:VID20 VRZ9:VRZ20 WBV9:WBV20 WLR9:WLR20 WVN9:WVN20 F65545:F65556 JB65545:JB65556 SX65545:SX65556 ACT65545:ACT65556 AMP65545:AMP65556 AWL65545:AWL65556 BGH65545:BGH65556 BQD65545:BQD65556 BZZ65545:BZZ65556 CJV65545:CJV65556 CTR65545:CTR65556 DDN65545:DDN65556 DNJ65545:DNJ65556 DXF65545:DXF65556 EHB65545:EHB65556 EQX65545:EQX65556 FAT65545:FAT65556 FKP65545:FKP65556 FUL65545:FUL65556 GEH65545:GEH65556 GOD65545:GOD65556 GXZ65545:GXZ65556 HHV65545:HHV65556 HRR65545:HRR65556 IBN65545:IBN65556 ILJ65545:ILJ65556 IVF65545:IVF65556 JFB65545:JFB65556 JOX65545:JOX65556 JYT65545:JYT65556 KIP65545:KIP65556 KSL65545:KSL65556 LCH65545:LCH65556 LMD65545:LMD65556 LVZ65545:LVZ65556 MFV65545:MFV65556 MPR65545:MPR65556 MZN65545:MZN65556 NJJ65545:NJJ65556 NTF65545:NTF65556 ODB65545:ODB65556 OMX65545:OMX65556 OWT65545:OWT65556 PGP65545:PGP65556 PQL65545:PQL65556 QAH65545:QAH65556 QKD65545:QKD65556 QTZ65545:QTZ65556 RDV65545:RDV65556 RNR65545:RNR65556 RXN65545:RXN65556 SHJ65545:SHJ65556 SRF65545:SRF65556 TBB65545:TBB65556 TKX65545:TKX65556 TUT65545:TUT65556 UEP65545:UEP65556 UOL65545:UOL65556 UYH65545:UYH65556 VID65545:VID65556 VRZ65545:VRZ65556 WBV65545:WBV65556 WLR65545:WLR65556 WVN65545:WVN65556 F131081:F131092 JB131081:JB131092 SX131081:SX131092 ACT131081:ACT131092 AMP131081:AMP131092 AWL131081:AWL131092 BGH131081:BGH131092 BQD131081:BQD131092 BZZ131081:BZZ131092 CJV131081:CJV131092 CTR131081:CTR131092 DDN131081:DDN131092 DNJ131081:DNJ131092 DXF131081:DXF131092 EHB131081:EHB131092 EQX131081:EQX131092 FAT131081:FAT131092 FKP131081:FKP131092 FUL131081:FUL131092 GEH131081:GEH131092 GOD131081:GOD131092 GXZ131081:GXZ131092 HHV131081:HHV131092 HRR131081:HRR131092 IBN131081:IBN131092 ILJ131081:ILJ131092 IVF131081:IVF131092 JFB131081:JFB131092 JOX131081:JOX131092 JYT131081:JYT131092 KIP131081:KIP131092 KSL131081:KSL131092 LCH131081:LCH131092 LMD131081:LMD131092 LVZ131081:LVZ131092 MFV131081:MFV131092 MPR131081:MPR131092 MZN131081:MZN131092 NJJ131081:NJJ131092 NTF131081:NTF131092 ODB131081:ODB131092 OMX131081:OMX131092 OWT131081:OWT131092 PGP131081:PGP131092 PQL131081:PQL131092 QAH131081:QAH131092 QKD131081:QKD131092 QTZ131081:QTZ131092 RDV131081:RDV131092 RNR131081:RNR131092 RXN131081:RXN131092 SHJ131081:SHJ131092 SRF131081:SRF131092 TBB131081:TBB131092 TKX131081:TKX131092 TUT131081:TUT131092 UEP131081:UEP131092 UOL131081:UOL131092 UYH131081:UYH131092 VID131081:VID131092 VRZ131081:VRZ131092 WBV131081:WBV131092 WLR131081:WLR131092 WVN131081:WVN131092 F196617:F196628 JB196617:JB196628 SX196617:SX196628 ACT196617:ACT196628 AMP196617:AMP196628 AWL196617:AWL196628 BGH196617:BGH196628 BQD196617:BQD196628 BZZ196617:BZZ196628 CJV196617:CJV196628 CTR196617:CTR196628 DDN196617:DDN196628 DNJ196617:DNJ196628 DXF196617:DXF196628 EHB196617:EHB196628 EQX196617:EQX196628 FAT196617:FAT196628 FKP196617:FKP196628 FUL196617:FUL196628 GEH196617:GEH196628 GOD196617:GOD196628 GXZ196617:GXZ196628 HHV196617:HHV196628 HRR196617:HRR196628 IBN196617:IBN196628 ILJ196617:ILJ196628 IVF196617:IVF196628 JFB196617:JFB196628 JOX196617:JOX196628 JYT196617:JYT196628 KIP196617:KIP196628 KSL196617:KSL196628 LCH196617:LCH196628 LMD196617:LMD196628 LVZ196617:LVZ196628 MFV196617:MFV196628 MPR196617:MPR196628 MZN196617:MZN196628 NJJ196617:NJJ196628 NTF196617:NTF196628 ODB196617:ODB196628 OMX196617:OMX196628 OWT196617:OWT196628 PGP196617:PGP196628 PQL196617:PQL196628 QAH196617:QAH196628 QKD196617:QKD196628 QTZ196617:QTZ196628 RDV196617:RDV196628 RNR196617:RNR196628 RXN196617:RXN196628 SHJ196617:SHJ196628 SRF196617:SRF196628 TBB196617:TBB196628 TKX196617:TKX196628 TUT196617:TUT196628 UEP196617:UEP196628 UOL196617:UOL196628 UYH196617:UYH196628 VID196617:VID196628 VRZ196617:VRZ196628 WBV196617:WBV196628 WLR196617:WLR196628 WVN196617:WVN196628 F262153:F262164 JB262153:JB262164 SX262153:SX262164 ACT262153:ACT262164 AMP262153:AMP262164 AWL262153:AWL262164 BGH262153:BGH262164 BQD262153:BQD262164 BZZ262153:BZZ262164 CJV262153:CJV262164 CTR262153:CTR262164 DDN262153:DDN262164 DNJ262153:DNJ262164 DXF262153:DXF262164 EHB262153:EHB262164 EQX262153:EQX262164 FAT262153:FAT262164 FKP262153:FKP262164 FUL262153:FUL262164 GEH262153:GEH262164 GOD262153:GOD262164 GXZ262153:GXZ262164 HHV262153:HHV262164 HRR262153:HRR262164 IBN262153:IBN262164 ILJ262153:ILJ262164 IVF262153:IVF262164 JFB262153:JFB262164 JOX262153:JOX262164 JYT262153:JYT262164 KIP262153:KIP262164 KSL262153:KSL262164 LCH262153:LCH262164 LMD262153:LMD262164 LVZ262153:LVZ262164 MFV262153:MFV262164 MPR262153:MPR262164 MZN262153:MZN262164 NJJ262153:NJJ262164 NTF262153:NTF262164 ODB262153:ODB262164 OMX262153:OMX262164 OWT262153:OWT262164 PGP262153:PGP262164 PQL262153:PQL262164 QAH262153:QAH262164 QKD262153:QKD262164 QTZ262153:QTZ262164 RDV262153:RDV262164 RNR262153:RNR262164 RXN262153:RXN262164 SHJ262153:SHJ262164 SRF262153:SRF262164 TBB262153:TBB262164 TKX262153:TKX262164 TUT262153:TUT262164 UEP262153:UEP262164 UOL262153:UOL262164 UYH262153:UYH262164 VID262153:VID262164 VRZ262153:VRZ262164 WBV262153:WBV262164 WLR262153:WLR262164 WVN262153:WVN262164 F327689:F327700 JB327689:JB327700 SX327689:SX327700 ACT327689:ACT327700 AMP327689:AMP327700 AWL327689:AWL327700 BGH327689:BGH327700 BQD327689:BQD327700 BZZ327689:BZZ327700 CJV327689:CJV327700 CTR327689:CTR327700 DDN327689:DDN327700 DNJ327689:DNJ327700 DXF327689:DXF327700 EHB327689:EHB327700 EQX327689:EQX327700 FAT327689:FAT327700 FKP327689:FKP327700 FUL327689:FUL327700 GEH327689:GEH327700 GOD327689:GOD327700 GXZ327689:GXZ327700 HHV327689:HHV327700 HRR327689:HRR327700 IBN327689:IBN327700 ILJ327689:ILJ327700 IVF327689:IVF327700 JFB327689:JFB327700 JOX327689:JOX327700 JYT327689:JYT327700 KIP327689:KIP327700 KSL327689:KSL327700 LCH327689:LCH327700 LMD327689:LMD327700 LVZ327689:LVZ327700 MFV327689:MFV327700 MPR327689:MPR327700 MZN327689:MZN327700 NJJ327689:NJJ327700 NTF327689:NTF327700 ODB327689:ODB327700 OMX327689:OMX327700 OWT327689:OWT327700 PGP327689:PGP327700 PQL327689:PQL327700 QAH327689:QAH327700 QKD327689:QKD327700 QTZ327689:QTZ327700 RDV327689:RDV327700 RNR327689:RNR327700 RXN327689:RXN327700 SHJ327689:SHJ327700 SRF327689:SRF327700 TBB327689:TBB327700 TKX327689:TKX327700 TUT327689:TUT327700 UEP327689:UEP327700 UOL327689:UOL327700 UYH327689:UYH327700 VID327689:VID327700 VRZ327689:VRZ327700 WBV327689:WBV327700 WLR327689:WLR327700 WVN327689:WVN327700 F393225:F393236 JB393225:JB393236 SX393225:SX393236 ACT393225:ACT393236 AMP393225:AMP393236 AWL393225:AWL393236 BGH393225:BGH393236 BQD393225:BQD393236 BZZ393225:BZZ393236 CJV393225:CJV393236 CTR393225:CTR393236 DDN393225:DDN393236 DNJ393225:DNJ393236 DXF393225:DXF393236 EHB393225:EHB393236 EQX393225:EQX393236 FAT393225:FAT393236 FKP393225:FKP393236 FUL393225:FUL393236 GEH393225:GEH393236 GOD393225:GOD393236 GXZ393225:GXZ393236 HHV393225:HHV393236 HRR393225:HRR393236 IBN393225:IBN393236 ILJ393225:ILJ393236 IVF393225:IVF393236 JFB393225:JFB393236 JOX393225:JOX393236 JYT393225:JYT393236 KIP393225:KIP393236 KSL393225:KSL393236 LCH393225:LCH393236 LMD393225:LMD393236 LVZ393225:LVZ393236 MFV393225:MFV393236 MPR393225:MPR393236 MZN393225:MZN393236 NJJ393225:NJJ393236 NTF393225:NTF393236 ODB393225:ODB393236 OMX393225:OMX393236 OWT393225:OWT393236 PGP393225:PGP393236 PQL393225:PQL393236 QAH393225:QAH393236 QKD393225:QKD393236 QTZ393225:QTZ393236 RDV393225:RDV393236 RNR393225:RNR393236 RXN393225:RXN393236 SHJ393225:SHJ393236 SRF393225:SRF393236 TBB393225:TBB393236 TKX393225:TKX393236 TUT393225:TUT393236 UEP393225:UEP393236 UOL393225:UOL393236 UYH393225:UYH393236 VID393225:VID393236 VRZ393225:VRZ393236 WBV393225:WBV393236 WLR393225:WLR393236 WVN393225:WVN393236 F458761:F458772 JB458761:JB458772 SX458761:SX458772 ACT458761:ACT458772 AMP458761:AMP458772 AWL458761:AWL458772 BGH458761:BGH458772 BQD458761:BQD458772 BZZ458761:BZZ458772 CJV458761:CJV458772 CTR458761:CTR458772 DDN458761:DDN458772 DNJ458761:DNJ458772 DXF458761:DXF458772 EHB458761:EHB458772 EQX458761:EQX458772 FAT458761:FAT458772 FKP458761:FKP458772 FUL458761:FUL458772 GEH458761:GEH458772 GOD458761:GOD458772 GXZ458761:GXZ458772 HHV458761:HHV458772 HRR458761:HRR458772 IBN458761:IBN458772 ILJ458761:ILJ458772 IVF458761:IVF458772 JFB458761:JFB458772 JOX458761:JOX458772 JYT458761:JYT458772 KIP458761:KIP458772 KSL458761:KSL458772 LCH458761:LCH458772 LMD458761:LMD458772 LVZ458761:LVZ458772 MFV458761:MFV458772 MPR458761:MPR458772 MZN458761:MZN458772 NJJ458761:NJJ458772 NTF458761:NTF458772 ODB458761:ODB458772 OMX458761:OMX458772 OWT458761:OWT458772 PGP458761:PGP458772 PQL458761:PQL458772 QAH458761:QAH458772 QKD458761:QKD458772 QTZ458761:QTZ458772 RDV458761:RDV458772 RNR458761:RNR458772 RXN458761:RXN458772 SHJ458761:SHJ458772 SRF458761:SRF458772 TBB458761:TBB458772 TKX458761:TKX458772 TUT458761:TUT458772 UEP458761:UEP458772 UOL458761:UOL458772 UYH458761:UYH458772 VID458761:VID458772 VRZ458761:VRZ458772 WBV458761:WBV458772 WLR458761:WLR458772 WVN458761:WVN458772 F524297:F524308 JB524297:JB524308 SX524297:SX524308 ACT524297:ACT524308 AMP524297:AMP524308 AWL524297:AWL524308 BGH524297:BGH524308 BQD524297:BQD524308 BZZ524297:BZZ524308 CJV524297:CJV524308 CTR524297:CTR524308 DDN524297:DDN524308 DNJ524297:DNJ524308 DXF524297:DXF524308 EHB524297:EHB524308 EQX524297:EQX524308 FAT524297:FAT524308 FKP524297:FKP524308 FUL524297:FUL524308 GEH524297:GEH524308 GOD524297:GOD524308 GXZ524297:GXZ524308 HHV524297:HHV524308 HRR524297:HRR524308 IBN524297:IBN524308 ILJ524297:ILJ524308 IVF524297:IVF524308 JFB524297:JFB524308 JOX524297:JOX524308 JYT524297:JYT524308 KIP524297:KIP524308 KSL524297:KSL524308 LCH524297:LCH524308 LMD524297:LMD524308 LVZ524297:LVZ524308 MFV524297:MFV524308 MPR524297:MPR524308 MZN524297:MZN524308 NJJ524297:NJJ524308 NTF524297:NTF524308 ODB524297:ODB524308 OMX524297:OMX524308 OWT524297:OWT524308 PGP524297:PGP524308 PQL524297:PQL524308 QAH524297:QAH524308 QKD524297:QKD524308 QTZ524297:QTZ524308 RDV524297:RDV524308 RNR524297:RNR524308 RXN524297:RXN524308 SHJ524297:SHJ524308 SRF524297:SRF524308 TBB524297:TBB524308 TKX524297:TKX524308 TUT524297:TUT524308 UEP524297:UEP524308 UOL524297:UOL524308 UYH524297:UYH524308 VID524297:VID524308 VRZ524297:VRZ524308 WBV524297:WBV524308 WLR524297:WLR524308 WVN524297:WVN524308 F589833:F589844 JB589833:JB589844 SX589833:SX589844 ACT589833:ACT589844 AMP589833:AMP589844 AWL589833:AWL589844 BGH589833:BGH589844 BQD589833:BQD589844 BZZ589833:BZZ589844 CJV589833:CJV589844 CTR589833:CTR589844 DDN589833:DDN589844 DNJ589833:DNJ589844 DXF589833:DXF589844 EHB589833:EHB589844 EQX589833:EQX589844 FAT589833:FAT589844 FKP589833:FKP589844 FUL589833:FUL589844 GEH589833:GEH589844 GOD589833:GOD589844 GXZ589833:GXZ589844 HHV589833:HHV589844 HRR589833:HRR589844 IBN589833:IBN589844 ILJ589833:ILJ589844 IVF589833:IVF589844 JFB589833:JFB589844 JOX589833:JOX589844 JYT589833:JYT589844 KIP589833:KIP589844 KSL589833:KSL589844 LCH589833:LCH589844 LMD589833:LMD589844 LVZ589833:LVZ589844 MFV589833:MFV589844 MPR589833:MPR589844 MZN589833:MZN589844 NJJ589833:NJJ589844 NTF589833:NTF589844 ODB589833:ODB589844 OMX589833:OMX589844 OWT589833:OWT589844 PGP589833:PGP589844 PQL589833:PQL589844 QAH589833:QAH589844 QKD589833:QKD589844 QTZ589833:QTZ589844 RDV589833:RDV589844 RNR589833:RNR589844 RXN589833:RXN589844 SHJ589833:SHJ589844 SRF589833:SRF589844 TBB589833:TBB589844 TKX589833:TKX589844 TUT589833:TUT589844 UEP589833:UEP589844 UOL589833:UOL589844 UYH589833:UYH589844 VID589833:VID589844 VRZ589833:VRZ589844 WBV589833:WBV589844 WLR589833:WLR589844 WVN589833:WVN589844 F655369:F655380 JB655369:JB655380 SX655369:SX655380 ACT655369:ACT655380 AMP655369:AMP655380 AWL655369:AWL655380 BGH655369:BGH655380 BQD655369:BQD655380 BZZ655369:BZZ655380 CJV655369:CJV655380 CTR655369:CTR655380 DDN655369:DDN655380 DNJ655369:DNJ655380 DXF655369:DXF655380 EHB655369:EHB655380 EQX655369:EQX655380 FAT655369:FAT655380 FKP655369:FKP655380 FUL655369:FUL655380 GEH655369:GEH655380 GOD655369:GOD655380 GXZ655369:GXZ655380 HHV655369:HHV655380 HRR655369:HRR655380 IBN655369:IBN655380 ILJ655369:ILJ655380 IVF655369:IVF655380 JFB655369:JFB655380 JOX655369:JOX655380 JYT655369:JYT655380 KIP655369:KIP655380 KSL655369:KSL655380 LCH655369:LCH655380 LMD655369:LMD655380 LVZ655369:LVZ655380 MFV655369:MFV655380 MPR655369:MPR655380 MZN655369:MZN655380 NJJ655369:NJJ655380 NTF655369:NTF655380 ODB655369:ODB655380 OMX655369:OMX655380 OWT655369:OWT655380 PGP655369:PGP655380 PQL655369:PQL655380 QAH655369:QAH655380 QKD655369:QKD655380 QTZ655369:QTZ655380 RDV655369:RDV655380 RNR655369:RNR655380 RXN655369:RXN655380 SHJ655369:SHJ655380 SRF655369:SRF655380 TBB655369:TBB655380 TKX655369:TKX655380 TUT655369:TUT655380 UEP655369:UEP655380 UOL655369:UOL655380 UYH655369:UYH655380 VID655369:VID655380 VRZ655369:VRZ655380 WBV655369:WBV655380 WLR655369:WLR655380 WVN655369:WVN655380 F720905:F720916 JB720905:JB720916 SX720905:SX720916 ACT720905:ACT720916 AMP720905:AMP720916 AWL720905:AWL720916 BGH720905:BGH720916 BQD720905:BQD720916 BZZ720905:BZZ720916 CJV720905:CJV720916 CTR720905:CTR720916 DDN720905:DDN720916 DNJ720905:DNJ720916 DXF720905:DXF720916 EHB720905:EHB720916 EQX720905:EQX720916 FAT720905:FAT720916 FKP720905:FKP720916 FUL720905:FUL720916 GEH720905:GEH720916 GOD720905:GOD720916 GXZ720905:GXZ720916 HHV720905:HHV720916 HRR720905:HRR720916 IBN720905:IBN720916 ILJ720905:ILJ720916 IVF720905:IVF720916 JFB720905:JFB720916 JOX720905:JOX720916 JYT720905:JYT720916 KIP720905:KIP720916 KSL720905:KSL720916 LCH720905:LCH720916 LMD720905:LMD720916 LVZ720905:LVZ720916 MFV720905:MFV720916 MPR720905:MPR720916 MZN720905:MZN720916 NJJ720905:NJJ720916 NTF720905:NTF720916 ODB720905:ODB720916 OMX720905:OMX720916 OWT720905:OWT720916 PGP720905:PGP720916 PQL720905:PQL720916 QAH720905:QAH720916 QKD720905:QKD720916 QTZ720905:QTZ720916 RDV720905:RDV720916 RNR720905:RNR720916 RXN720905:RXN720916 SHJ720905:SHJ720916 SRF720905:SRF720916 TBB720905:TBB720916 TKX720905:TKX720916 TUT720905:TUT720916 UEP720905:UEP720916 UOL720905:UOL720916 UYH720905:UYH720916 VID720905:VID720916 VRZ720905:VRZ720916 WBV720905:WBV720916 WLR720905:WLR720916 WVN720905:WVN720916 F786441:F786452 JB786441:JB786452 SX786441:SX786452 ACT786441:ACT786452 AMP786441:AMP786452 AWL786441:AWL786452 BGH786441:BGH786452 BQD786441:BQD786452 BZZ786441:BZZ786452 CJV786441:CJV786452 CTR786441:CTR786452 DDN786441:DDN786452 DNJ786441:DNJ786452 DXF786441:DXF786452 EHB786441:EHB786452 EQX786441:EQX786452 FAT786441:FAT786452 FKP786441:FKP786452 FUL786441:FUL786452 GEH786441:GEH786452 GOD786441:GOD786452 GXZ786441:GXZ786452 HHV786441:HHV786452 HRR786441:HRR786452 IBN786441:IBN786452 ILJ786441:ILJ786452 IVF786441:IVF786452 JFB786441:JFB786452 JOX786441:JOX786452 JYT786441:JYT786452 KIP786441:KIP786452 KSL786441:KSL786452 LCH786441:LCH786452 LMD786441:LMD786452 LVZ786441:LVZ786452 MFV786441:MFV786452 MPR786441:MPR786452 MZN786441:MZN786452 NJJ786441:NJJ786452 NTF786441:NTF786452 ODB786441:ODB786452 OMX786441:OMX786452 OWT786441:OWT786452 PGP786441:PGP786452 PQL786441:PQL786452 QAH786441:QAH786452 QKD786441:QKD786452 QTZ786441:QTZ786452 RDV786441:RDV786452 RNR786441:RNR786452 RXN786441:RXN786452 SHJ786441:SHJ786452 SRF786441:SRF786452 TBB786441:TBB786452 TKX786441:TKX786452 TUT786441:TUT786452 UEP786441:UEP786452 UOL786441:UOL786452 UYH786441:UYH786452 VID786441:VID786452 VRZ786441:VRZ786452 WBV786441:WBV786452 WLR786441:WLR786452 WVN786441:WVN786452 F851977:F851988 JB851977:JB851988 SX851977:SX851988 ACT851977:ACT851988 AMP851977:AMP851988 AWL851977:AWL851988 BGH851977:BGH851988 BQD851977:BQD851988 BZZ851977:BZZ851988 CJV851977:CJV851988 CTR851977:CTR851988 DDN851977:DDN851988 DNJ851977:DNJ851988 DXF851977:DXF851988 EHB851977:EHB851988 EQX851977:EQX851988 FAT851977:FAT851988 FKP851977:FKP851988 FUL851977:FUL851988 GEH851977:GEH851988 GOD851977:GOD851988 GXZ851977:GXZ851988 HHV851977:HHV851988 HRR851977:HRR851988 IBN851977:IBN851988 ILJ851977:ILJ851988 IVF851977:IVF851988 JFB851977:JFB851988 JOX851977:JOX851988 JYT851977:JYT851988 KIP851977:KIP851988 KSL851977:KSL851988 LCH851977:LCH851988 LMD851977:LMD851988 LVZ851977:LVZ851988 MFV851977:MFV851988 MPR851977:MPR851988 MZN851977:MZN851988 NJJ851977:NJJ851988 NTF851977:NTF851988 ODB851977:ODB851988 OMX851977:OMX851988 OWT851977:OWT851988 PGP851977:PGP851988 PQL851977:PQL851988 QAH851977:QAH851988 QKD851977:QKD851988 QTZ851977:QTZ851988 RDV851977:RDV851988 RNR851977:RNR851988 RXN851977:RXN851988 SHJ851977:SHJ851988 SRF851977:SRF851988 TBB851977:TBB851988 TKX851977:TKX851988 TUT851977:TUT851988 UEP851977:UEP851988 UOL851977:UOL851988 UYH851977:UYH851988 VID851977:VID851988 VRZ851977:VRZ851988 WBV851977:WBV851988 WLR851977:WLR851988 WVN851977:WVN851988 F917513:F917524 JB917513:JB917524 SX917513:SX917524 ACT917513:ACT917524 AMP917513:AMP917524 AWL917513:AWL917524 BGH917513:BGH917524 BQD917513:BQD917524 BZZ917513:BZZ917524 CJV917513:CJV917524 CTR917513:CTR917524 DDN917513:DDN917524 DNJ917513:DNJ917524 DXF917513:DXF917524 EHB917513:EHB917524 EQX917513:EQX917524 FAT917513:FAT917524 FKP917513:FKP917524 FUL917513:FUL917524 GEH917513:GEH917524 GOD917513:GOD917524 GXZ917513:GXZ917524 HHV917513:HHV917524 HRR917513:HRR917524 IBN917513:IBN917524 ILJ917513:ILJ917524 IVF917513:IVF917524 JFB917513:JFB917524 JOX917513:JOX917524 JYT917513:JYT917524 KIP917513:KIP917524 KSL917513:KSL917524 LCH917513:LCH917524 LMD917513:LMD917524 LVZ917513:LVZ917524 MFV917513:MFV917524 MPR917513:MPR917524 MZN917513:MZN917524 NJJ917513:NJJ917524 NTF917513:NTF917524 ODB917513:ODB917524 OMX917513:OMX917524 OWT917513:OWT917524 PGP917513:PGP917524 PQL917513:PQL917524 QAH917513:QAH917524 QKD917513:QKD917524 QTZ917513:QTZ917524 RDV917513:RDV917524 RNR917513:RNR917524 RXN917513:RXN917524 SHJ917513:SHJ917524 SRF917513:SRF917524 TBB917513:TBB917524 TKX917513:TKX917524 TUT917513:TUT917524 UEP917513:UEP917524 UOL917513:UOL917524 UYH917513:UYH917524 VID917513:VID917524 VRZ917513:VRZ917524 WBV917513:WBV917524 WLR917513:WLR917524 WVN917513:WVN917524 F983049:F983060 JB983049:JB983060 SX983049:SX983060 ACT983049:ACT983060 AMP983049:AMP983060 AWL983049:AWL983060 BGH983049:BGH983060 BQD983049:BQD983060 BZZ983049:BZZ983060 CJV983049:CJV983060 CTR983049:CTR983060 DDN983049:DDN983060 DNJ983049:DNJ983060 DXF983049:DXF983060 EHB983049:EHB983060 EQX983049:EQX983060 FAT983049:FAT983060 FKP983049:FKP983060 FUL983049:FUL983060 GEH983049:GEH983060 GOD983049:GOD983060 GXZ983049:GXZ983060 HHV983049:HHV983060 HRR983049:HRR983060 IBN983049:IBN983060 ILJ983049:ILJ983060 IVF983049:IVF983060 JFB983049:JFB983060 JOX983049:JOX983060 JYT983049:JYT983060 KIP983049:KIP983060 KSL983049:KSL983060 LCH983049:LCH983060 LMD983049:LMD983060 LVZ983049:LVZ983060 MFV983049:MFV983060 MPR983049:MPR983060 MZN983049:MZN983060 NJJ983049:NJJ983060 NTF983049:NTF983060 ODB983049:ODB983060 OMX983049:OMX983060 OWT983049:OWT983060 PGP983049:PGP983060 PQL983049:PQL983060 QAH983049:QAH983060 QKD983049:QKD983060 QTZ983049:QTZ983060 RDV983049:RDV983060 RNR983049:RNR983060 RXN983049:RXN983060 SHJ983049:SHJ983060 SRF983049:SRF983060 TBB983049:TBB983060 TKX983049:TKX983060 TUT983049:TUT983060 UEP983049:UEP983060 UOL983049:UOL983060 UYH983049:UYH983060 VID983049:VID983060 VRZ983049:VRZ983060 WBV983049:WBV983060 WLR983049:WLR983060 WVN983049:WVN983060 F9:F20 JI9:JI20 TE9:TE20 ADA9:ADA20 AMW9:AMW20 AWS9:AWS20 BGO9:BGO20 BQK9:BQK20 CAG9:CAG20 CKC9:CKC20 CTY9:CTY20 DDU9:DDU20 DNQ9:DNQ20 DXM9:DXM20 EHI9:EHI20 ERE9:ERE20 FBA9:FBA20 FKW9:FKW20 FUS9:FUS20 GEO9:GEO20 GOK9:GOK20 GYG9:GYG20 HIC9:HIC20 HRY9:HRY20 IBU9:IBU20 ILQ9:ILQ20 IVM9:IVM20 JFI9:JFI20 JPE9:JPE20 JZA9:JZA20 KIW9:KIW20 KSS9:KSS20 LCO9:LCO20 LMK9:LMK20 LWG9:LWG20 MGC9:MGC20 MPY9:MPY20 MZU9:MZU20 NJQ9:NJQ20 NTM9:NTM20 ODI9:ODI20 ONE9:ONE20 OXA9:OXA20 PGW9:PGW20 PQS9:PQS20 QAO9:QAO20 QKK9:QKK20 QUG9:QUG20 REC9:REC20 RNY9:RNY20 RXU9:RXU20 SHQ9:SHQ20 SRM9:SRM20 TBI9:TBI20 TLE9:TLE20 TVA9:TVA20 UEW9:UEW20 UOS9:UOS20 UYO9:UYO20 VIK9:VIK20 VSG9:VSG20 WCC9:WCC20 WLY9:WLY20 WVU9:WVU20 M65545:M65556 JI65545:JI65556 TE65545:TE65556 ADA65545:ADA65556 AMW65545:AMW65556 AWS65545:AWS65556 BGO65545:BGO65556 BQK65545:BQK65556 CAG65545:CAG65556 CKC65545:CKC65556 CTY65545:CTY65556 DDU65545:DDU65556 DNQ65545:DNQ65556 DXM65545:DXM65556 EHI65545:EHI65556 ERE65545:ERE65556 FBA65545:FBA65556 FKW65545:FKW65556 FUS65545:FUS65556 GEO65545:GEO65556 GOK65545:GOK65556 GYG65545:GYG65556 HIC65545:HIC65556 HRY65545:HRY65556 IBU65545:IBU65556 ILQ65545:ILQ65556 IVM65545:IVM65556 JFI65545:JFI65556 JPE65545:JPE65556 JZA65545:JZA65556 KIW65545:KIW65556 KSS65545:KSS65556 LCO65545:LCO65556 LMK65545:LMK65556 LWG65545:LWG65556 MGC65545:MGC65556 MPY65545:MPY65556 MZU65545:MZU65556 NJQ65545:NJQ65556 NTM65545:NTM65556 ODI65545:ODI65556 ONE65545:ONE65556 OXA65545:OXA65556 PGW65545:PGW65556 PQS65545:PQS65556 QAO65545:QAO65556 QKK65545:QKK65556 QUG65545:QUG65556 REC65545:REC65556 RNY65545:RNY65556 RXU65545:RXU65556 SHQ65545:SHQ65556 SRM65545:SRM65556 TBI65545:TBI65556 TLE65545:TLE65556 TVA65545:TVA65556 UEW65545:UEW65556 UOS65545:UOS65556 UYO65545:UYO65556 VIK65545:VIK65556 VSG65545:VSG65556 WCC65545:WCC65556 WLY65545:WLY65556 WVU65545:WVU65556 M131081:M131092 JI131081:JI131092 TE131081:TE131092 ADA131081:ADA131092 AMW131081:AMW131092 AWS131081:AWS131092 BGO131081:BGO131092 BQK131081:BQK131092 CAG131081:CAG131092 CKC131081:CKC131092 CTY131081:CTY131092 DDU131081:DDU131092 DNQ131081:DNQ131092 DXM131081:DXM131092 EHI131081:EHI131092 ERE131081:ERE131092 FBA131081:FBA131092 FKW131081:FKW131092 FUS131081:FUS131092 GEO131081:GEO131092 GOK131081:GOK131092 GYG131081:GYG131092 HIC131081:HIC131092 HRY131081:HRY131092 IBU131081:IBU131092 ILQ131081:ILQ131092 IVM131081:IVM131092 JFI131081:JFI131092 JPE131081:JPE131092 JZA131081:JZA131092 KIW131081:KIW131092 KSS131081:KSS131092 LCO131081:LCO131092 LMK131081:LMK131092 LWG131081:LWG131092 MGC131081:MGC131092 MPY131081:MPY131092 MZU131081:MZU131092 NJQ131081:NJQ131092 NTM131081:NTM131092 ODI131081:ODI131092 ONE131081:ONE131092 OXA131081:OXA131092 PGW131081:PGW131092 PQS131081:PQS131092 QAO131081:QAO131092 QKK131081:QKK131092 QUG131081:QUG131092 REC131081:REC131092 RNY131081:RNY131092 RXU131081:RXU131092 SHQ131081:SHQ131092 SRM131081:SRM131092 TBI131081:TBI131092 TLE131081:TLE131092 TVA131081:TVA131092 UEW131081:UEW131092 UOS131081:UOS131092 UYO131081:UYO131092 VIK131081:VIK131092 VSG131081:VSG131092 WCC131081:WCC131092 WLY131081:WLY131092 WVU131081:WVU131092 M196617:M196628 JI196617:JI196628 TE196617:TE196628 ADA196617:ADA196628 AMW196617:AMW196628 AWS196617:AWS196628 BGO196617:BGO196628 BQK196617:BQK196628 CAG196617:CAG196628 CKC196617:CKC196628 CTY196617:CTY196628 DDU196617:DDU196628 DNQ196617:DNQ196628 DXM196617:DXM196628 EHI196617:EHI196628 ERE196617:ERE196628 FBA196617:FBA196628 FKW196617:FKW196628 FUS196617:FUS196628 GEO196617:GEO196628 GOK196617:GOK196628 GYG196617:GYG196628 HIC196617:HIC196628 HRY196617:HRY196628 IBU196617:IBU196628 ILQ196617:ILQ196628 IVM196617:IVM196628 JFI196617:JFI196628 JPE196617:JPE196628 JZA196617:JZA196628 KIW196617:KIW196628 KSS196617:KSS196628 LCO196617:LCO196628 LMK196617:LMK196628 LWG196617:LWG196628 MGC196617:MGC196628 MPY196617:MPY196628 MZU196617:MZU196628 NJQ196617:NJQ196628 NTM196617:NTM196628 ODI196617:ODI196628 ONE196617:ONE196628 OXA196617:OXA196628 PGW196617:PGW196628 PQS196617:PQS196628 QAO196617:QAO196628 QKK196617:QKK196628 QUG196617:QUG196628 REC196617:REC196628 RNY196617:RNY196628 RXU196617:RXU196628 SHQ196617:SHQ196628 SRM196617:SRM196628 TBI196617:TBI196628 TLE196617:TLE196628 TVA196617:TVA196628 UEW196617:UEW196628 UOS196617:UOS196628 UYO196617:UYO196628 VIK196617:VIK196628 VSG196617:VSG196628 WCC196617:WCC196628 WLY196617:WLY196628 WVU196617:WVU196628 M262153:M262164 JI262153:JI262164 TE262153:TE262164 ADA262153:ADA262164 AMW262153:AMW262164 AWS262153:AWS262164 BGO262153:BGO262164 BQK262153:BQK262164 CAG262153:CAG262164 CKC262153:CKC262164 CTY262153:CTY262164 DDU262153:DDU262164 DNQ262153:DNQ262164 DXM262153:DXM262164 EHI262153:EHI262164 ERE262153:ERE262164 FBA262153:FBA262164 FKW262153:FKW262164 FUS262153:FUS262164 GEO262153:GEO262164 GOK262153:GOK262164 GYG262153:GYG262164 HIC262153:HIC262164 HRY262153:HRY262164 IBU262153:IBU262164 ILQ262153:ILQ262164 IVM262153:IVM262164 JFI262153:JFI262164 JPE262153:JPE262164 JZA262153:JZA262164 KIW262153:KIW262164 KSS262153:KSS262164 LCO262153:LCO262164 LMK262153:LMK262164 LWG262153:LWG262164 MGC262153:MGC262164 MPY262153:MPY262164 MZU262153:MZU262164 NJQ262153:NJQ262164 NTM262153:NTM262164 ODI262153:ODI262164 ONE262153:ONE262164 OXA262153:OXA262164 PGW262153:PGW262164 PQS262153:PQS262164 QAO262153:QAO262164 QKK262153:QKK262164 QUG262153:QUG262164 REC262153:REC262164 RNY262153:RNY262164 RXU262153:RXU262164 SHQ262153:SHQ262164 SRM262153:SRM262164 TBI262153:TBI262164 TLE262153:TLE262164 TVA262153:TVA262164 UEW262153:UEW262164 UOS262153:UOS262164 UYO262153:UYO262164 VIK262153:VIK262164 VSG262153:VSG262164 WCC262153:WCC262164 WLY262153:WLY262164 WVU262153:WVU262164 M327689:M327700 JI327689:JI327700 TE327689:TE327700 ADA327689:ADA327700 AMW327689:AMW327700 AWS327689:AWS327700 BGO327689:BGO327700 BQK327689:BQK327700 CAG327689:CAG327700 CKC327689:CKC327700 CTY327689:CTY327700 DDU327689:DDU327700 DNQ327689:DNQ327700 DXM327689:DXM327700 EHI327689:EHI327700 ERE327689:ERE327700 FBA327689:FBA327700 FKW327689:FKW327700 FUS327689:FUS327700 GEO327689:GEO327700 GOK327689:GOK327700 GYG327689:GYG327700 HIC327689:HIC327700 HRY327689:HRY327700 IBU327689:IBU327700 ILQ327689:ILQ327700 IVM327689:IVM327700 JFI327689:JFI327700 JPE327689:JPE327700 JZA327689:JZA327700 KIW327689:KIW327700 KSS327689:KSS327700 LCO327689:LCO327700 LMK327689:LMK327700 LWG327689:LWG327700 MGC327689:MGC327700 MPY327689:MPY327700 MZU327689:MZU327700 NJQ327689:NJQ327700 NTM327689:NTM327700 ODI327689:ODI327700 ONE327689:ONE327700 OXA327689:OXA327700 PGW327689:PGW327700 PQS327689:PQS327700 QAO327689:QAO327700 QKK327689:QKK327700 QUG327689:QUG327700 REC327689:REC327700 RNY327689:RNY327700 RXU327689:RXU327700 SHQ327689:SHQ327700 SRM327689:SRM327700 TBI327689:TBI327700 TLE327689:TLE327700 TVA327689:TVA327700 UEW327689:UEW327700 UOS327689:UOS327700 UYO327689:UYO327700 VIK327689:VIK327700 VSG327689:VSG327700 WCC327689:WCC327700 WLY327689:WLY327700 WVU327689:WVU327700 M393225:M393236 JI393225:JI393236 TE393225:TE393236 ADA393225:ADA393236 AMW393225:AMW393236 AWS393225:AWS393236 BGO393225:BGO393236 BQK393225:BQK393236 CAG393225:CAG393236 CKC393225:CKC393236 CTY393225:CTY393236 DDU393225:DDU393236 DNQ393225:DNQ393236 DXM393225:DXM393236 EHI393225:EHI393236 ERE393225:ERE393236 FBA393225:FBA393236 FKW393225:FKW393236 FUS393225:FUS393236 GEO393225:GEO393236 GOK393225:GOK393236 GYG393225:GYG393236 HIC393225:HIC393236 HRY393225:HRY393236 IBU393225:IBU393236 ILQ393225:ILQ393236 IVM393225:IVM393236 JFI393225:JFI393236 JPE393225:JPE393236 JZA393225:JZA393236 KIW393225:KIW393236 KSS393225:KSS393236 LCO393225:LCO393236 LMK393225:LMK393236 LWG393225:LWG393236 MGC393225:MGC393236 MPY393225:MPY393236 MZU393225:MZU393236 NJQ393225:NJQ393236 NTM393225:NTM393236 ODI393225:ODI393236 ONE393225:ONE393236 OXA393225:OXA393236 PGW393225:PGW393236 PQS393225:PQS393236 QAO393225:QAO393236 QKK393225:QKK393236 QUG393225:QUG393236 REC393225:REC393236 RNY393225:RNY393236 RXU393225:RXU393236 SHQ393225:SHQ393236 SRM393225:SRM393236 TBI393225:TBI393236 TLE393225:TLE393236 TVA393225:TVA393236 UEW393225:UEW393236 UOS393225:UOS393236 UYO393225:UYO393236 VIK393225:VIK393236 VSG393225:VSG393236 WCC393225:WCC393236 WLY393225:WLY393236 WVU393225:WVU393236 M458761:M458772 JI458761:JI458772 TE458761:TE458772 ADA458761:ADA458772 AMW458761:AMW458772 AWS458761:AWS458772 BGO458761:BGO458772 BQK458761:BQK458772 CAG458761:CAG458772 CKC458761:CKC458772 CTY458761:CTY458772 DDU458761:DDU458772 DNQ458761:DNQ458772 DXM458761:DXM458772 EHI458761:EHI458772 ERE458761:ERE458772 FBA458761:FBA458772 FKW458761:FKW458772 FUS458761:FUS458772 GEO458761:GEO458772 GOK458761:GOK458772 GYG458761:GYG458772 HIC458761:HIC458772 HRY458761:HRY458772 IBU458761:IBU458772 ILQ458761:ILQ458772 IVM458761:IVM458772 JFI458761:JFI458772 JPE458761:JPE458772 JZA458761:JZA458772 KIW458761:KIW458772 KSS458761:KSS458772 LCO458761:LCO458772 LMK458761:LMK458772 LWG458761:LWG458772 MGC458761:MGC458772 MPY458761:MPY458772 MZU458761:MZU458772 NJQ458761:NJQ458772 NTM458761:NTM458772 ODI458761:ODI458772 ONE458761:ONE458772 OXA458761:OXA458772 PGW458761:PGW458772 PQS458761:PQS458772 QAO458761:QAO458772 QKK458761:QKK458772 QUG458761:QUG458772 REC458761:REC458772 RNY458761:RNY458772 RXU458761:RXU458772 SHQ458761:SHQ458772 SRM458761:SRM458772 TBI458761:TBI458772 TLE458761:TLE458772 TVA458761:TVA458772 UEW458761:UEW458772 UOS458761:UOS458772 UYO458761:UYO458772 VIK458761:VIK458772 VSG458761:VSG458772 WCC458761:WCC458772 WLY458761:WLY458772 WVU458761:WVU458772 M524297:M524308 JI524297:JI524308 TE524297:TE524308 ADA524297:ADA524308 AMW524297:AMW524308 AWS524297:AWS524308 BGO524297:BGO524308 BQK524297:BQK524308 CAG524297:CAG524308 CKC524297:CKC524308 CTY524297:CTY524308 DDU524297:DDU524308 DNQ524297:DNQ524308 DXM524297:DXM524308 EHI524297:EHI524308 ERE524297:ERE524308 FBA524297:FBA524308 FKW524297:FKW524308 FUS524297:FUS524308 GEO524297:GEO524308 GOK524297:GOK524308 GYG524297:GYG524308 HIC524297:HIC524308 HRY524297:HRY524308 IBU524297:IBU524308 ILQ524297:ILQ524308 IVM524297:IVM524308 JFI524297:JFI524308 JPE524297:JPE524308 JZA524297:JZA524308 KIW524297:KIW524308 KSS524297:KSS524308 LCO524297:LCO524308 LMK524297:LMK524308 LWG524297:LWG524308 MGC524297:MGC524308 MPY524297:MPY524308 MZU524297:MZU524308 NJQ524297:NJQ524308 NTM524297:NTM524308 ODI524297:ODI524308 ONE524297:ONE524308 OXA524297:OXA524308 PGW524297:PGW524308 PQS524297:PQS524308 QAO524297:QAO524308 QKK524297:QKK524308 QUG524297:QUG524308 REC524297:REC524308 RNY524297:RNY524308 RXU524297:RXU524308 SHQ524297:SHQ524308 SRM524297:SRM524308 TBI524297:TBI524308 TLE524297:TLE524308 TVA524297:TVA524308 UEW524297:UEW524308 UOS524297:UOS524308 UYO524297:UYO524308 VIK524297:VIK524308 VSG524297:VSG524308 WCC524297:WCC524308 WLY524297:WLY524308 WVU524297:WVU524308 M589833:M589844 JI589833:JI589844 TE589833:TE589844 ADA589833:ADA589844 AMW589833:AMW589844 AWS589833:AWS589844 BGO589833:BGO589844 BQK589833:BQK589844 CAG589833:CAG589844 CKC589833:CKC589844 CTY589833:CTY589844 DDU589833:DDU589844 DNQ589833:DNQ589844 DXM589833:DXM589844 EHI589833:EHI589844 ERE589833:ERE589844 FBA589833:FBA589844 FKW589833:FKW589844 FUS589833:FUS589844 GEO589833:GEO589844 GOK589833:GOK589844 GYG589833:GYG589844 HIC589833:HIC589844 HRY589833:HRY589844 IBU589833:IBU589844 ILQ589833:ILQ589844 IVM589833:IVM589844 JFI589833:JFI589844 JPE589833:JPE589844 JZA589833:JZA589844 KIW589833:KIW589844 KSS589833:KSS589844 LCO589833:LCO589844 LMK589833:LMK589844 LWG589833:LWG589844 MGC589833:MGC589844 MPY589833:MPY589844 MZU589833:MZU589844 NJQ589833:NJQ589844 NTM589833:NTM589844 ODI589833:ODI589844 ONE589833:ONE589844 OXA589833:OXA589844 PGW589833:PGW589844 PQS589833:PQS589844 QAO589833:QAO589844 QKK589833:QKK589844 QUG589833:QUG589844 REC589833:REC589844 RNY589833:RNY589844 RXU589833:RXU589844 SHQ589833:SHQ589844 SRM589833:SRM589844 TBI589833:TBI589844 TLE589833:TLE589844 TVA589833:TVA589844 UEW589833:UEW589844 UOS589833:UOS589844 UYO589833:UYO589844 VIK589833:VIK589844 VSG589833:VSG589844 WCC589833:WCC589844 WLY589833:WLY589844 WVU589833:WVU589844 M655369:M655380 JI655369:JI655380 TE655369:TE655380 ADA655369:ADA655380 AMW655369:AMW655380 AWS655369:AWS655380 BGO655369:BGO655380 BQK655369:BQK655380 CAG655369:CAG655380 CKC655369:CKC655380 CTY655369:CTY655380 DDU655369:DDU655380 DNQ655369:DNQ655380 DXM655369:DXM655380 EHI655369:EHI655380 ERE655369:ERE655380 FBA655369:FBA655380 FKW655369:FKW655380 FUS655369:FUS655380 GEO655369:GEO655380 GOK655369:GOK655380 GYG655369:GYG655380 HIC655369:HIC655380 HRY655369:HRY655380 IBU655369:IBU655380 ILQ655369:ILQ655380 IVM655369:IVM655380 JFI655369:JFI655380 JPE655369:JPE655380 JZA655369:JZA655380 KIW655369:KIW655380 KSS655369:KSS655380 LCO655369:LCO655380 LMK655369:LMK655380 LWG655369:LWG655380 MGC655369:MGC655380 MPY655369:MPY655380 MZU655369:MZU655380 NJQ655369:NJQ655380 NTM655369:NTM655380 ODI655369:ODI655380 ONE655369:ONE655380 OXA655369:OXA655380 PGW655369:PGW655380 PQS655369:PQS655380 QAO655369:QAO655380 QKK655369:QKK655380 QUG655369:QUG655380 REC655369:REC655380 RNY655369:RNY655380 RXU655369:RXU655380 SHQ655369:SHQ655380 SRM655369:SRM655380 TBI655369:TBI655380 TLE655369:TLE655380 TVA655369:TVA655380 UEW655369:UEW655380 UOS655369:UOS655380 UYO655369:UYO655380 VIK655369:VIK655380 VSG655369:VSG655380 WCC655369:WCC655380 WLY655369:WLY655380 WVU655369:WVU655380 M720905:M720916 JI720905:JI720916 TE720905:TE720916 ADA720905:ADA720916 AMW720905:AMW720916 AWS720905:AWS720916 BGO720905:BGO720916 BQK720905:BQK720916 CAG720905:CAG720916 CKC720905:CKC720916 CTY720905:CTY720916 DDU720905:DDU720916 DNQ720905:DNQ720916 DXM720905:DXM720916 EHI720905:EHI720916 ERE720905:ERE720916 FBA720905:FBA720916 FKW720905:FKW720916 FUS720905:FUS720916 GEO720905:GEO720916 GOK720905:GOK720916 GYG720905:GYG720916 HIC720905:HIC720916 HRY720905:HRY720916 IBU720905:IBU720916 ILQ720905:ILQ720916 IVM720905:IVM720916 JFI720905:JFI720916 JPE720905:JPE720916 JZA720905:JZA720916 KIW720905:KIW720916 KSS720905:KSS720916 LCO720905:LCO720916 LMK720905:LMK720916 LWG720905:LWG720916 MGC720905:MGC720916 MPY720905:MPY720916 MZU720905:MZU720916 NJQ720905:NJQ720916 NTM720905:NTM720916 ODI720905:ODI720916 ONE720905:ONE720916 OXA720905:OXA720916 PGW720905:PGW720916 PQS720905:PQS720916 QAO720905:QAO720916 QKK720905:QKK720916 QUG720905:QUG720916 REC720905:REC720916 RNY720905:RNY720916 RXU720905:RXU720916 SHQ720905:SHQ720916 SRM720905:SRM720916 TBI720905:TBI720916 TLE720905:TLE720916 TVA720905:TVA720916 UEW720905:UEW720916 UOS720905:UOS720916 UYO720905:UYO720916 VIK720905:VIK720916 VSG720905:VSG720916 WCC720905:WCC720916 WLY720905:WLY720916 WVU720905:WVU720916 M786441:M786452 JI786441:JI786452 TE786441:TE786452 ADA786441:ADA786452 AMW786441:AMW786452 AWS786441:AWS786452 BGO786441:BGO786452 BQK786441:BQK786452 CAG786441:CAG786452 CKC786441:CKC786452 CTY786441:CTY786452 DDU786441:DDU786452 DNQ786441:DNQ786452 DXM786441:DXM786452 EHI786441:EHI786452 ERE786441:ERE786452 FBA786441:FBA786452 FKW786441:FKW786452 FUS786441:FUS786452 GEO786441:GEO786452 GOK786441:GOK786452 GYG786441:GYG786452 HIC786441:HIC786452 HRY786441:HRY786452 IBU786441:IBU786452 ILQ786441:ILQ786452 IVM786441:IVM786452 JFI786441:JFI786452 JPE786441:JPE786452 JZA786441:JZA786452 KIW786441:KIW786452 KSS786441:KSS786452 LCO786441:LCO786452 LMK786441:LMK786452 LWG786441:LWG786452 MGC786441:MGC786452 MPY786441:MPY786452 MZU786441:MZU786452 NJQ786441:NJQ786452 NTM786441:NTM786452 ODI786441:ODI786452 ONE786441:ONE786452 OXA786441:OXA786452 PGW786441:PGW786452 PQS786441:PQS786452 QAO786441:QAO786452 QKK786441:QKK786452 QUG786441:QUG786452 REC786441:REC786452 RNY786441:RNY786452 RXU786441:RXU786452 SHQ786441:SHQ786452 SRM786441:SRM786452 TBI786441:TBI786452 TLE786441:TLE786452 TVA786441:TVA786452 UEW786441:UEW786452 UOS786441:UOS786452 UYO786441:UYO786452 VIK786441:VIK786452 VSG786441:VSG786452 WCC786441:WCC786452 WLY786441:WLY786452 WVU786441:WVU786452 M851977:M851988 JI851977:JI851988 TE851977:TE851988 ADA851977:ADA851988 AMW851977:AMW851988 AWS851977:AWS851988 BGO851977:BGO851988 BQK851977:BQK851988 CAG851977:CAG851988 CKC851977:CKC851988 CTY851977:CTY851988 DDU851977:DDU851988 DNQ851977:DNQ851988 DXM851977:DXM851988 EHI851977:EHI851988 ERE851977:ERE851988 FBA851977:FBA851988 FKW851977:FKW851988 FUS851977:FUS851988 GEO851977:GEO851988 GOK851977:GOK851988 GYG851977:GYG851988 HIC851977:HIC851988 HRY851977:HRY851988 IBU851977:IBU851988 ILQ851977:ILQ851988 IVM851977:IVM851988 JFI851977:JFI851988 JPE851977:JPE851988 JZA851977:JZA851988 KIW851977:KIW851988 KSS851977:KSS851988 LCO851977:LCO851988 LMK851977:LMK851988 LWG851977:LWG851988 MGC851977:MGC851988 MPY851977:MPY851988 MZU851977:MZU851988 NJQ851977:NJQ851988 NTM851977:NTM851988 ODI851977:ODI851988 ONE851977:ONE851988 OXA851977:OXA851988 PGW851977:PGW851988 PQS851977:PQS851988 QAO851977:QAO851988 QKK851977:QKK851988 QUG851977:QUG851988 REC851977:REC851988 RNY851977:RNY851988 RXU851977:RXU851988 SHQ851977:SHQ851988 SRM851977:SRM851988 TBI851977:TBI851988 TLE851977:TLE851988 TVA851977:TVA851988 UEW851977:UEW851988 UOS851977:UOS851988 UYO851977:UYO851988 VIK851977:VIK851988 VSG851977:VSG851988 WCC851977:WCC851988 WLY851977:WLY851988 WVU851977:WVU851988 M917513:M917524 JI917513:JI917524 TE917513:TE917524 ADA917513:ADA917524 AMW917513:AMW917524 AWS917513:AWS917524 BGO917513:BGO917524 BQK917513:BQK917524 CAG917513:CAG917524 CKC917513:CKC917524 CTY917513:CTY917524 DDU917513:DDU917524 DNQ917513:DNQ917524 DXM917513:DXM917524 EHI917513:EHI917524 ERE917513:ERE917524 FBA917513:FBA917524 FKW917513:FKW917524 FUS917513:FUS917524 GEO917513:GEO917524 GOK917513:GOK917524 GYG917513:GYG917524 HIC917513:HIC917524 HRY917513:HRY917524 IBU917513:IBU917524 ILQ917513:ILQ917524 IVM917513:IVM917524 JFI917513:JFI917524 JPE917513:JPE917524 JZA917513:JZA917524 KIW917513:KIW917524 KSS917513:KSS917524 LCO917513:LCO917524 LMK917513:LMK917524 LWG917513:LWG917524 MGC917513:MGC917524 MPY917513:MPY917524 MZU917513:MZU917524 NJQ917513:NJQ917524 NTM917513:NTM917524 ODI917513:ODI917524 ONE917513:ONE917524 OXA917513:OXA917524 PGW917513:PGW917524 PQS917513:PQS917524 QAO917513:QAO917524 QKK917513:QKK917524 QUG917513:QUG917524 REC917513:REC917524 RNY917513:RNY917524 RXU917513:RXU917524 SHQ917513:SHQ917524 SRM917513:SRM917524 TBI917513:TBI917524 TLE917513:TLE917524 TVA917513:TVA917524 UEW917513:UEW917524 UOS917513:UOS917524 UYO917513:UYO917524 VIK917513:VIK917524 VSG917513:VSG917524 WCC917513:WCC917524 WLY917513:WLY917524 WVU917513:WVU917524 M983049:M983060 JI983049:JI983060 TE983049:TE983060 ADA983049:ADA983060 AMW983049:AMW983060 AWS983049:AWS983060 BGO983049:BGO983060 BQK983049:BQK983060 CAG983049:CAG983060 CKC983049:CKC983060 CTY983049:CTY983060 DDU983049:DDU983060 DNQ983049:DNQ983060 DXM983049:DXM983060 EHI983049:EHI983060 ERE983049:ERE983060 FBA983049:FBA983060 FKW983049:FKW983060 FUS983049:FUS983060 GEO983049:GEO983060 GOK983049:GOK983060 GYG983049:GYG983060 HIC983049:HIC983060 HRY983049:HRY983060 IBU983049:IBU983060 ILQ983049:ILQ983060 IVM983049:IVM983060 JFI983049:JFI983060 JPE983049:JPE983060 JZA983049:JZA983060 KIW983049:KIW983060 KSS983049:KSS983060 LCO983049:LCO983060 LMK983049:LMK983060 LWG983049:LWG983060 MGC983049:MGC983060 MPY983049:MPY983060 MZU983049:MZU983060 NJQ983049:NJQ983060 NTM983049:NTM983060 ODI983049:ODI983060 ONE983049:ONE983060 OXA983049:OXA983060 PGW983049:PGW983060 PQS983049:PQS983060 QAO983049:QAO983060 QKK983049:QKK983060 QUG983049:QUG983060 REC983049:REC983060 RNY983049:RNY983060 RXU983049:RXU983060 SHQ983049:SHQ983060 SRM983049:SRM983060 TBI983049:TBI983060 TLE983049:TLE983060 TVA983049:TVA983060 UEW983049:UEW983060 UOS983049:UOS983060 UYO983049:UYO983060 VIK983049:VIK983060 VSG983049:VSG983060 WCC983049:WCC983060 WLY983049:WLY983060" xr:uid="{00000000-0002-0000-0800-000006000000}">
      <formula1>"〇,×"</formula1>
    </dataValidation>
  </dataValidations>
  <printOptions horizontalCentered="1"/>
  <pageMargins left="0.19685039370078741" right="0.19685039370078741" top="0.47244094488188981" bottom="0" header="0" footer="0"/>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22</vt:i4>
      </vt:variant>
    </vt:vector>
  </HeadingPairs>
  <TitlesOfParts>
    <vt:vector size="46" baseType="lpstr">
      <vt:lpstr>事業計画</vt:lpstr>
      <vt:lpstr>申込み入力時のお願い</vt:lpstr>
      <vt:lpstr>登録要項 </vt:lpstr>
      <vt:lpstr>登録書</vt:lpstr>
      <vt:lpstr>ラージボール講習会 </vt:lpstr>
      <vt:lpstr>会長杯（ダブルス）大会要項</vt:lpstr>
      <vt:lpstr>会長杯（ダブルス）　申込</vt:lpstr>
      <vt:lpstr>会長杯（シングルス）・学年別シングルス・国体予選要項</vt:lpstr>
      <vt:lpstr>会長杯(シングルス)申込書</vt:lpstr>
      <vt:lpstr>国スポ市予選要項</vt:lpstr>
      <vt:lpstr>国体市予選推薦基準</vt:lpstr>
      <vt:lpstr>国体予選申込</vt:lpstr>
      <vt:lpstr>ラージボール要項 </vt:lpstr>
      <vt:lpstr>ラージボール申込み</vt:lpstr>
      <vt:lpstr>ジュニア市予選要項</vt:lpstr>
      <vt:lpstr>ｼﾞｭﾆｱ予選申込</vt:lpstr>
      <vt:lpstr>東広島卓球リーグ要項</vt:lpstr>
      <vt:lpstr>リーグ申込</vt:lpstr>
      <vt:lpstr>東広島ダブルス団体リーグ要項</vt:lpstr>
      <vt:lpstr>東広島ダブルス団体リーグ申込 </vt:lpstr>
      <vt:lpstr>2人3脚要項</vt:lpstr>
      <vt:lpstr>2人3脚申込</vt:lpstr>
      <vt:lpstr>東広島市卓球協会杯要項</vt:lpstr>
      <vt:lpstr>東広島市卓球協会杯団体申込</vt:lpstr>
      <vt:lpstr>'2人3脚申込'!Print_Area</vt:lpstr>
      <vt:lpstr>'2人3脚要項'!Print_Area</vt:lpstr>
      <vt:lpstr>ｼﾞｭﾆｱ予選申込!Print_Area</vt:lpstr>
      <vt:lpstr>'ラージボール講習会 '!Print_Area</vt:lpstr>
      <vt:lpstr>ラージボール申込み!Print_Area</vt:lpstr>
      <vt:lpstr>'ラージボール要項 '!Print_Area</vt:lpstr>
      <vt:lpstr>リーグ申込!Print_Area</vt:lpstr>
      <vt:lpstr>'会長杯(シングルス)申込書'!Print_Area</vt:lpstr>
      <vt:lpstr>'会長杯（ダブルス）　申込'!Print_Area</vt:lpstr>
      <vt:lpstr>'会長杯（ダブルス）大会要項'!Print_Area</vt:lpstr>
      <vt:lpstr>国スポ市予選要項!Print_Area</vt:lpstr>
      <vt:lpstr>国体市予選推薦基準!Print_Area</vt:lpstr>
      <vt:lpstr>国体予選申込!Print_Area</vt:lpstr>
      <vt:lpstr>事業計画!Print_Area</vt:lpstr>
      <vt:lpstr>申込み入力時のお願い!Print_Area</vt:lpstr>
      <vt:lpstr>登録書!Print_Area</vt:lpstr>
      <vt:lpstr>'登録要項 '!Print_Area</vt:lpstr>
      <vt:lpstr>'東広島ダブルス団体リーグ申込 '!Print_Area</vt:lpstr>
      <vt:lpstr>東広島ダブルス団体リーグ要項!Print_Area</vt:lpstr>
      <vt:lpstr>東広島市卓球協会杯団体申込!Print_Area</vt:lpstr>
      <vt:lpstr>東広島市卓球協会杯要項!Print_Area</vt:lpstr>
      <vt:lpstr>東広島卓球リーグ要項!Print_Area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梅下貴雄</dc:creator>
  <cp:lastModifiedBy>齊藤正孝 M.Saitoh</cp:lastModifiedBy>
  <cp:lastPrinted>2026-03-01T22:05:44Z</cp:lastPrinted>
  <dcterms:created xsi:type="dcterms:W3CDTF">2023-02-18T05:23:31Z</dcterms:created>
  <dcterms:modified xsi:type="dcterms:W3CDTF">2026-03-01T22:11:56Z</dcterms:modified>
</cp:coreProperties>
</file>